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bookViews>
    <workbookView xWindow="390" yWindow="870" windowWidth="28215" windowHeight="1090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бюджета'!$A$18:$F$145</definedName>
  </definedNames>
  <calcPr calcId="125725"/>
</workbook>
</file>

<file path=xl/calcChain.xml><?xml version="1.0" encoding="utf-8"?>
<calcChain xmlns="http://schemas.openxmlformats.org/spreadsheetml/2006/main">
  <c r="E19" i="2"/>
  <c r="D19" l="1"/>
  <c r="E7" i="3"/>
  <c r="E186" s="1"/>
  <c r="D7"/>
  <c r="F7" s="1"/>
  <c r="F19" i="2" l="1"/>
  <c r="D186" i="3"/>
</calcChain>
</file>

<file path=xl/sharedStrings.xml><?xml version="1.0" encoding="utf-8"?>
<sst xmlns="http://schemas.openxmlformats.org/spreadsheetml/2006/main" count="995" uniqueCount="525">
  <si>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</si>
  <si>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</si>
  <si>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</si>
  <si>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</si>
  <si>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</si>
  <si>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</si>
  <si>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</si>
  <si>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июля 2025 г.</t>
  </si>
  <si>
    <t>Дата</t>
  </si>
  <si>
    <t>01.07.2025</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</si>
  <si>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</si>
  <si>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</si>
  <si>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</si>
  <si>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</si>
  <si>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</si>
  <si>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</si>
  <si>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</si>
  <si>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Федеральный бюджет</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</si>
  <si>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</si>
  <si>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</si>
  <si>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</si>
  <si>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</si>
  <si>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</si>
  <si>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</si>
  <si>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</si>
  <si>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</si>
  <si>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</si>
  <si>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</si>
  <si>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</si>
  <si>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</si>
  <si>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</si>
  <si>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</si>
  <si>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</si>
  <si>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</si>
  <si>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</si>
  <si>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</si>
  <si>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</si>
  <si>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</si>
  <si>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</si>
  <si>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</si>
  <si>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</si>
  <si>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</si>
  <si>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</si>
  <si>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</si>
  <si>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</si>
  <si>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</si>
  <si>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00010102060010000110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</si>
  <si>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</si>
  <si>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00010102070010000110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</si>
  <si>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</si>
  <si>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00010102080010000110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</si>
  <si>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</si>
  <si>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00010102130010000110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</si>
  <si>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</si>
  <si>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00010102140010000110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</si>
  <si>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</si>
  <si>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</si>
  <si>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</si>
  <si>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</si>
  <si>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</si>
  <si>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</si>
  <si>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</si>
  <si>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</si>
  <si>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</si>
  <si>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</si>
  <si>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</si>
  <si>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</si>
  <si>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</si>
  <si>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</si>
  <si>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</si>
  <si>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</si>
  <si>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</si>
  <si>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</si>
  <si>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 xml:space="preserve">Туристический налог (сумма платежа (перерасчеты, недоимка и задолженность по соответствующему платежу, в том числе по отмененному) </t>
  </si>
  <si>
    <t>00010303000011000110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</si>
  <si>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</si>
  <si>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</si>
  <si>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</si>
  <si>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</si>
  <si>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пиво, ввозимое на территорию Российской Федерации</t>
  </si>
  <si>
    <t>00010402100010000110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</si>
  <si>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</si>
  <si>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00010402110010000110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</si>
  <si>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</si>
  <si>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</si>
  <si>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</si>
  <si>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</si>
  <si>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</si>
  <si>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</si>
  <si>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</si>
  <si>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</si>
  <si>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</si>
  <si>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</si>
  <si>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</si>
  <si>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</si>
  <si>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</si>
  <si>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</si>
  <si>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</si>
  <si>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</si>
  <si>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</si>
  <si>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</si>
  <si>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</si>
  <si>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</si>
  <si>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</si>
  <si>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</si>
  <si>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</si>
  <si>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</si>
  <si>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</si>
  <si>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</si>
  <si>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</si>
  <si>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</si>
  <si>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</si>
  <si>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</si>
  <si>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</si>
  <si>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</si>
  <si>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</si>
  <si>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</si>
  <si>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</si>
  <si>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</si>
  <si>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</si>
  <si>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</si>
  <si>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</si>
  <si>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</si>
  <si>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</si>
  <si>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</si>
  <si>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</si>
  <si>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</si>
  <si>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</si>
  <si>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</si>
  <si>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иные виды негативного воздействия на окружающую среду</t>
  </si>
  <si>
    <t>00011201050010000120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</si>
  <si>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</si>
  <si>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</si>
  <si>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</si>
  <si>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</si>
  <si>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</si>
  <si>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</si>
  <si>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федерального бюджета</t>
  </si>
  <si>
    <t>00011302991010000130</t>
  </si>
  <si>
    <t>Прочие доходы от компенсации затрат бюджетов городских округов</t>
  </si>
  <si>
    <t>00011302994040000130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</si>
  <si>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</si>
  <si>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</si>
  <si>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</si>
  <si>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</si>
  <si>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</si>
  <si>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</si>
  <si>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</si>
  <si>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</si>
  <si>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</si>
  <si>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</si>
  <si>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</si>
  <si>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</si>
  <si>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</si>
  <si>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</si>
  <si>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</si>
  <si>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</si>
  <si>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</si>
  <si>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</si>
  <si>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</si>
  <si>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</si>
  <si>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</si>
  <si>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</si>
  <si>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</si>
  <si>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</si>
  <si>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</si>
  <si>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</si>
  <si>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</si>
  <si>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</si>
  <si>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</si>
  <si>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</si>
  <si>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</si>
  <si>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00011601151010000140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</si>
  <si>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</si>
  <si>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</si>
  <si>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</si>
  <si>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</si>
  <si>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</si>
  <si>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</si>
  <si>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</si>
  <si>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</si>
  <si>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</si>
  <si>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</si>
  <si>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</si>
  <si>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</si>
  <si>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</si>
  <si>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</si>
  <si>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</si>
  <si>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</si>
  <si>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</si>
  <si>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00011601331010000140</t>
  </si>
  <si>
    <t>Штрафы, установленные Уголовным кодексом Российской Федерации</t>
  </si>
  <si>
    <t>00011603100010000140</t>
  </si>
  <si>
    <t>Штрафы, установленные главой 21 Уголовного кодекса Российской Федерации, за преступления против собственности</t>
  </si>
  <si>
    <t>00011603121010000140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</si>
  <si>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</si>
  <si>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</si>
  <si>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</si>
  <si>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</si>
  <si>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</si>
  <si>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</si>
  <si>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</si>
  <si>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</si>
  <si>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</si>
  <si>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</si>
  <si>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</si>
  <si>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</si>
  <si>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</si>
  <si>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</si>
  <si>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</si>
  <si>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00011617000010000140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</si>
  <si>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</si>
  <si>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00011620000015000140</t>
  </si>
  <si>
    <t>Денежные взыскания (штрафы) за нарушение законодательства Российской Федерации о безопасности дорожного движения</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</si>
  <si>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</si>
  <si>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</si>
  <si>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</si>
  <si>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</si>
  <si>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</si>
  <si>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</si>
  <si>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</si>
  <si>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</si>
  <si>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реализацию мероприятий по модернизации коммунальной инфраструктуры</t>
  </si>
  <si>
    <t>00020225154020000150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</si>
  <si>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</si>
  <si>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</si>
  <si>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</si>
  <si>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</si>
  <si>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</si>
  <si>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</si>
  <si>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</si>
  <si>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00020225559020000150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</si>
  <si>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</si>
  <si>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00020225753020000150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</si>
  <si>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</si>
  <si>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</si>
  <si>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</si>
  <si>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</si>
  <si>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</si>
  <si>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</si>
  <si>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</si>
  <si>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</si>
  <si>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</si>
  <si>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</si>
  <si>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</si>
  <si>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00020245050020000150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</si>
  <si>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</si>
  <si>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</si>
  <si>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</si>
  <si>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</si>
  <si>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</si>
  <si>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00020245363020000150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</si>
  <si>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Пенсионного фонда Российской Федерации</t>
  </si>
  <si>
    <t>00021871020020000150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</si>
  <si>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</si>
  <si>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</si>
  <si>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 000 2 19 45050 02 0000 150</t>
  </si>
  <si>
    <t>00021925171020000150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</si>
  <si>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</si>
  <si>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00021925179020000150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</si>
  <si>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</si>
  <si>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00021925213020000150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</si>
  <si>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</si>
  <si>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00021925304020000150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</si>
  <si>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</si>
  <si>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</si>
  <si>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</si>
  <si>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</si>
  <si>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</si>
  <si>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</si>
  <si>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</si>
  <si>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</si>
  <si>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</si>
  <si>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</si>
  <si>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</si>
  <si>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00021945050020000150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</si>
  <si>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</si>
  <si>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</si>
  <si>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</si>
  <si>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</si>
  <si>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</si>
  <si>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</si>
  <si>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</si>
  <si>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00021945363020000150</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</si>
  <si>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</si>
  <si>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</si>
  <si>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</si>
  <si>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</si>
  <si>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</si>
  <si>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</si>
  <si>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</si>
  <si>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</si>
  <si>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</si>
  <si>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</si>
  <si>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</si>
  <si>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</si>
  <si>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</si>
  <si>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</si>
  <si>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</si>
  <si>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</si>
  <si>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</si>
  <si>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</si>
  <si>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</si>
  <si>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</si>
  <si>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</si>
  <si>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</si>
  <si>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</si>
  <si>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</si>
  <si>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</si>
  <si>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</si>
  <si>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</si>
  <si>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</si>
  <si>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</si>
  <si>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</si>
  <si>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</si>
  <si>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</si>
  <si>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</si>
  <si>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</si>
  <si>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</si>
  <si>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</si>
  <si>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</si>
  <si>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00001130000000000129</t>
  </si>
  <si>
    <t>00001130000000000242</t>
  </si>
  <si>
    <t>00001130000000000244</t>
  </si>
  <si>
    <t>00001130000000000247</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</si>
  <si>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</si>
  <si>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</si>
  <si>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</si>
  <si>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</si>
  <si>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</si>
  <si>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</si>
  <si>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</si>
  <si>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</si>
  <si>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</si>
  <si>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</si>
  <si>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</si>
  <si>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</si>
  <si>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</si>
  <si>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</si>
  <si>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</si>
  <si>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</si>
  <si>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</si>
  <si>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</si>
  <si>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</si>
  <si>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</si>
  <si>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</si>
  <si>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</si>
  <si>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</si>
  <si>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</si>
  <si>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</si>
  <si>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</si>
  <si>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</si>
  <si>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</si>
  <si>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</si>
  <si>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</si>
  <si>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</si>
  <si>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</si>
  <si>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</si>
  <si>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</si>
  <si>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</si>
  <si>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</si>
  <si>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</si>
  <si>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</si>
  <si>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</si>
  <si>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</si>
  <si>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00004120000000000813</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</si>
  <si>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</si>
  <si>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</si>
  <si>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</si>
  <si>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</si>
  <si>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</si>
  <si>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</si>
  <si>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00005020000000000243</t>
  </si>
  <si>
    <t>00005020000000000244</t>
  </si>
  <si>
    <t>00005020000000000811</t>
  </si>
  <si>
    <t>00005030000000000243</t>
  </si>
  <si>
    <t>00005030000000000811</t>
  </si>
  <si>
    <t>00007010000000000111</t>
  </si>
  <si>
    <t>00007010000000000112</t>
  </si>
  <si>
    <t>00007010000000000119</t>
  </si>
  <si>
    <t>00007010000000000242</t>
  </si>
  <si>
    <t>00007010000000000243</t>
  </si>
  <si>
    <t>00007010000000000244</t>
  </si>
  <si>
    <t>00007010000000000247</t>
  </si>
  <si>
    <t>00007010000000000321</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</si>
  <si>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</si>
  <si>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</si>
  <si>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</si>
  <si>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</si>
  <si>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</si>
  <si>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</si>
  <si>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</si>
  <si>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</si>
  <si>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</si>
  <si>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</si>
  <si>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</si>
  <si>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</si>
  <si>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</si>
  <si>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</si>
  <si>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</si>
  <si>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</si>
  <si>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</si>
  <si>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</si>
  <si>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</si>
  <si>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</si>
  <si>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</si>
  <si>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</si>
  <si>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00007070000000000330</t>
  </si>
  <si>
    <t>Стипендии</t>
  </si>
  <si>
    <t>00007070000000000340</t>
  </si>
  <si>
    <t>00007070000000000853</t>
  </si>
  <si>
    <t>00007090000000000111</t>
  </si>
  <si>
    <t>00007090000000000112</t>
  </si>
  <si>
    <t>00007090000000000119</t>
  </si>
  <si>
    <t>00007090000000000121</t>
  </si>
  <si>
    <t>00007090000000000122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</si>
  <si>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</si>
  <si>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00007090000000000123</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</si>
  <si>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</si>
  <si>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</si>
  <si>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</si>
  <si>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</si>
  <si>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</si>
  <si>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</si>
  <si>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</si>
  <si>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</si>
  <si>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</si>
  <si>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</si>
  <si>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</si>
  <si>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</si>
  <si>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</si>
  <si>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</si>
  <si>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</si>
  <si>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00008010000000000321</t>
  </si>
  <si>
    <t>00008010000000000611</t>
  </si>
  <si>
    <t>00008010000000000612</t>
  </si>
  <si>
    <t>00008010000000000811</t>
  </si>
  <si>
    <t>00008010000000000851</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</si>
  <si>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</si>
  <si>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</si>
  <si>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</si>
  <si>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</si>
  <si>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</si>
  <si>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</si>
  <si>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</si>
  <si>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</si>
  <si>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</si>
  <si>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</si>
  <si>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</si>
  <si>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</si>
  <si>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</si>
  <si>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</si>
  <si>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</si>
  <si>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</si>
  <si>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</si>
  <si>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00009090000000000612</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</si>
  <si>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</si>
  <si>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</si>
  <si>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</si>
  <si>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</si>
  <si>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</si>
  <si>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</si>
  <si>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</si>
  <si>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</si>
  <si>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</si>
  <si>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</si>
  <si>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</si>
  <si>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</si>
  <si>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</si>
  <si>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</si>
  <si>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Субвенции</t>
  </si>
  <si>
    <t>00010030000000000530</t>
  </si>
  <si>
    <t>00010040000000000244</t>
  </si>
  <si>
    <t>00010040000000000313</t>
  </si>
  <si>
    <t>00010040000000000321</t>
  </si>
  <si>
    <t>00010040000000000530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</si>
  <si>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</si>
  <si>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</si>
  <si>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</si>
  <si>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</si>
  <si>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</si>
  <si>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</si>
  <si>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</si>
  <si>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</si>
  <si>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</si>
  <si>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</si>
  <si>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</si>
  <si>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</si>
  <si>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</si>
  <si>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</si>
  <si>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00011020000000000612</t>
  </si>
  <si>
    <t>00011050000000000244</t>
  </si>
  <si>
    <t>00011050000000000340</t>
  </si>
  <si>
    <t>00012010000000000813</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</si>
  <si>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</si>
  <si>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</si>
  <si>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</si>
  <si>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</si>
  <si>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</si>
  <si>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</si>
  <si>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</si>
  <si>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</si>
  <si>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</si>
  <si>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</si>
  <si>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</si>
  <si>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</si>
  <si>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</si>
  <si>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</si>
  <si>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</si>
  <si>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</si>
  <si>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</si>
  <si>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</si>
  <si>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</si>
  <si>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</si>
  <si>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</si>
  <si>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</si>
  <si>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</si>
  <si>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00001061201010000610</t>
  </si>
  <si>
    <t>01061201010000510</t>
  </si>
  <si>
    <t>01061201010000610</t>
  </si>
  <si>
    <t>Начальник Управления финансов 
администрации города Байконур</t>
  </si>
  <si>
    <t>Н.К. Куранцова</t>
  </si>
  <si>
    <t xml:space="preserve">И.о. начальника отдела по координации централизованного учета и отчетности 
Управления финансов администрации города Байконур            </t>
  </si>
  <si>
    <t>А.С. Стефанова</t>
  </si>
  <si>
    <t>00011610123010041140</t>
  </si>
</sst>
</file>

<file path=xl/styles.xml><?xml version="1.0" encoding="utf-8"?>
<styleSheet xmlns="http://schemas.openxmlformats.org/spreadsheetml/2006/main">
  <fonts count="19">
    <font>
      <sz val="11"/>
      <name val="Calibri"/>
      <family val="2"/>
      <scheme val="minor"/>
    </font>
    <font>
      <b/>
      <sz val="8"/>
      <color rgb="FF000000"/>
      <name val="Calibri"/>
      <family val="2"/>
      <charset val="204"/>
      <scheme val="minor"/>
    </font>
    <font>
      <sz val="8"/>
      <color rgb="FF000000"/>
      <name val="Calibri"/>
      <family val="2"/>
      <charset val="204"/>
      <scheme val="minor"/>
    </font>
    <font>
      <sz val="6"/>
      <color rgb="FF000000"/>
      <name val="Calibri"/>
      <family val="2"/>
      <charset val="204"/>
      <scheme val="minor"/>
    </font>
    <font>
      <sz val="7"/>
      <color rgb="FF000000"/>
      <name val="Calibri"/>
      <family val="2"/>
      <charset val="204"/>
      <scheme val="minor"/>
    </font>
    <font>
      <sz val="11"/>
      <color rgb="FF000000"/>
      <name val="Calibri"/>
      <family val="2"/>
      <charset val="204"/>
      <scheme val="minor"/>
    </font>
    <font>
      <i/>
      <sz val="7"/>
      <color rgb="FF000000"/>
      <name val="Calibri"/>
      <family val="2"/>
      <charset val="204"/>
      <scheme val="minor"/>
    </font>
    <font>
      <b/>
      <sz val="12"/>
      <color rgb="FF000000"/>
      <name val="Calibri"/>
      <family val="2"/>
      <charset val="204"/>
      <scheme val="minor"/>
    </font>
    <font>
      <b/>
      <sz val="10"/>
      <color rgb="FF000000"/>
      <name val="Calibri"/>
      <family val="2"/>
      <charset val="204"/>
      <scheme val="minor"/>
    </font>
    <font>
      <sz val="10"/>
      <color rgb="FF000000"/>
      <name val="Calibri"/>
      <family val="2"/>
      <charset val="204"/>
      <scheme val="minor"/>
    </font>
    <font>
      <sz val="9"/>
      <color rgb="FF000000"/>
      <name val="Calibri"/>
      <family val="2"/>
      <charset val="204"/>
      <scheme val="minor"/>
    </font>
    <font>
      <i/>
      <sz val="9"/>
      <color rgb="FF000000"/>
      <name val="Calibri"/>
      <family val="2"/>
      <charset val="204"/>
      <scheme val="minor"/>
    </font>
    <font>
      <sz val="10"/>
      <color rgb="FF000000"/>
      <name val="Arial"/>
      <family val="2"/>
      <charset val="204"/>
    </font>
    <font>
      <sz val="10"/>
      <color rgb="FF000000"/>
      <name val="Calibri"/>
      <family val="2"/>
      <charset val="204"/>
      <scheme val="minor"/>
    </font>
    <font>
      <sz val="9"/>
      <color rgb="FF000000"/>
      <name val="Calibri"/>
      <family val="2"/>
      <charset val="204"/>
      <scheme val="minor"/>
    </font>
    <font>
      <sz val="11"/>
      <color rgb="FF000000"/>
      <name val="Calibri"/>
      <family val="2"/>
      <charset val="204"/>
      <scheme val="minor"/>
    </font>
    <font>
      <sz val="11"/>
      <name val="Calibri"/>
      <family val="2"/>
      <scheme val="minor"/>
    </font>
    <font>
      <sz val="12"/>
      <color rgb="FF000000"/>
      <name val="Cambria"/>
      <family val="1"/>
      <charset val="204"/>
    </font>
    <font>
      <i/>
      <sz val="9"/>
      <color rgb="FF000000"/>
      <name val="Calibri"/>
      <scheme val="minor"/>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72">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0" fontId="2" fillId="0" borderId="1" xfId="18" applyNumberFormat="1"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2" fillId="0" borderId="5" xfId="46" applyNumberFormat="1" applyProtection="1">
      <alignment vertical="center"/>
    </xf>
    <xf numFmtId="0" fontId="10" fillId="0" borderId="9" xfId="30" applyNumberFormat="1" applyProtection="1">
      <alignment vertical="center" wrapText="1"/>
    </xf>
    <xf numFmtId="0" fontId="11" fillId="0" borderId="12" xfId="36" applyNumberFormat="1" applyProtection="1">
      <alignment horizontal="left" vertical="center" wrapText="1" indent="1"/>
    </xf>
    <xf numFmtId="49" fontId="11" fillId="0" borderId="8" xfId="38" applyNumberFormat="1" applyProtection="1">
      <alignment horizontal="center" vertical="center" shrinkToFit="1"/>
    </xf>
    <xf numFmtId="0" fontId="0" fillId="0" borderId="1" xfId="0" applyBorder="1" applyProtection="1">
      <protection locked="0"/>
    </xf>
    <xf numFmtId="1" fontId="10" fillId="0" borderId="8" xfId="32" applyNumberFormat="1" applyFont="1" applyProtection="1">
      <alignment horizontal="center" vertical="center" shrinkToFit="1"/>
    </xf>
    <xf numFmtId="4" fontId="10" fillId="0" borderId="8" xfId="33" applyNumberFormat="1" applyFont="1" applyProtection="1">
      <alignment horizontal="right" vertical="center" shrinkToFit="1"/>
    </xf>
    <xf numFmtId="49" fontId="10" fillId="0" borderId="8" xfId="32" applyNumberFormat="1" applyFont="1" applyProtection="1">
      <alignment horizontal="center" vertical="center" shrinkToFit="1"/>
    </xf>
    <xf numFmtId="1" fontId="11" fillId="0" borderId="8" xfId="38" applyNumberFormat="1" applyFont="1" applyProtection="1">
      <alignment horizontal="center" vertical="center" shrinkToFit="1"/>
    </xf>
    <xf numFmtId="4" fontId="11" fillId="0" borderId="8" xfId="39" applyNumberFormat="1" applyFont="1" applyProtection="1">
      <alignment horizontal="right" vertical="center" shrinkToFit="1"/>
    </xf>
    <xf numFmtId="0" fontId="17" fillId="0" borderId="1" xfId="34" applyNumberFormat="1" applyFont="1" applyBorder="1" applyAlignment="1" applyProtection="1">
      <alignment wrapText="1"/>
    </xf>
    <xf numFmtId="0" fontId="17" fillId="0" borderId="1" xfId="34" applyNumberFormat="1" applyFont="1" applyBorder="1" applyAlignment="1">
      <alignment horizontal="left" wrapText="1"/>
    </xf>
    <xf numFmtId="0" fontId="17" fillId="0" borderId="1" xfId="34" applyNumberFormat="1" applyFont="1" applyBorder="1" applyAlignment="1" applyProtection="1">
      <alignment horizontal="left" wrapText="1"/>
    </xf>
    <xf numFmtId="4" fontId="18" fillId="0" borderId="8" xfId="39" applyNumberFormat="1" applyFont="1" applyProtection="1">
      <alignment horizontal="right" vertical="center" shrinkToFit="1"/>
    </xf>
    <xf numFmtId="0" fontId="10" fillId="0" borderId="8" xfId="26" applyNumberFormat="1" applyProtection="1">
      <alignment horizontal="center" vertical="center" wrapText="1"/>
    </xf>
    <xf numFmtId="0" fontId="10" fillId="0" borderId="8" xfId="26">
      <alignment horizontal="center"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0" fontId="17" fillId="0" borderId="1" xfId="34" applyNumberFormat="1" applyFont="1" applyBorder="1" applyAlignment="1" applyProtection="1">
      <alignment horizontal="left"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1">
    <pageSetUpPr fitToPage="1"/>
  </sheetPr>
  <dimension ref="A1:F146"/>
  <sheetViews>
    <sheetView showGridLines="0" tabSelected="1" zoomScaleNormal="100" zoomScaleSheetLayoutView="100" workbookViewId="0">
      <selection activeCell="A4" sqref="A4"/>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7" width="9.140625" style="1"/>
    <col min="8" max="8" width="11.42578125" style="1" bestFit="1" customWidth="1"/>
    <col min="9"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19.5" customHeight="1">
      <c r="A4" s="2"/>
      <c r="B4" s="3"/>
      <c r="C4" s="4"/>
      <c r="D4" s="5"/>
      <c r="E4" s="6"/>
      <c r="F4" s="10"/>
    </row>
    <row r="5" spans="1:6" ht="15.75" customHeight="1" thickBot="1">
      <c r="A5" s="57" t="s">
        <v>3</v>
      </c>
      <c r="B5" s="58"/>
      <c r="C5" s="58"/>
      <c r="D5" s="58"/>
      <c r="E5" s="11"/>
      <c r="F5" s="12" t="s">
        <v>4</v>
      </c>
    </row>
    <row r="6" spans="1:6" ht="15" customHeight="1">
      <c r="A6" s="13"/>
      <c r="B6" s="13"/>
      <c r="C6" s="13"/>
      <c r="D6" s="13"/>
      <c r="E6" s="10" t="s">
        <v>5</v>
      </c>
      <c r="F6" s="14" t="s">
        <v>6</v>
      </c>
    </row>
    <row r="7" spans="1:6" ht="15" customHeight="1">
      <c r="A7" s="59" t="s">
        <v>7</v>
      </c>
      <c r="B7" s="60"/>
      <c r="C7" s="60"/>
      <c r="D7" s="60"/>
      <c r="E7" s="10" t="s">
        <v>8</v>
      </c>
      <c r="F7" s="15" t="s">
        <v>9</v>
      </c>
    </row>
    <row r="8" spans="1:6" ht="18" customHeight="1">
      <c r="A8" s="11" t="s">
        <v>10</v>
      </c>
      <c r="B8" s="4"/>
      <c r="C8" s="4"/>
      <c r="D8" s="5"/>
      <c r="E8" s="10" t="s">
        <v>11</v>
      </c>
      <c r="F8" s="16" t="s">
        <v>12</v>
      </c>
    </row>
    <row r="9" spans="1:6" ht="15.2" customHeight="1">
      <c r="A9" s="17" t="s">
        <v>13</v>
      </c>
      <c r="B9" s="61" t="s">
        <v>14</v>
      </c>
      <c r="C9" s="62"/>
      <c r="D9" s="62"/>
      <c r="E9" s="10" t="s">
        <v>15</v>
      </c>
      <c r="F9" s="18"/>
    </row>
    <row r="10" spans="1:6" ht="15.2" customHeight="1">
      <c r="A10" s="17" t="s">
        <v>16</v>
      </c>
      <c r="B10" s="61" t="s">
        <v>17</v>
      </c>
      <c r="C10" s="62"/>
      <c r="D10" s="62"/>
      <c r="E10" s="10" t="s">
        <v>18</v>
      </c>
      <c r="F10" s="19" t="s">
        <v>19</v>
      </c>
    </row>
    <row r="11" spans="1:6" ht="15" customHeight="1">
      <c r="A11" s="11" t="s">
        <v>20</v>
      </c>
      <c r="B11" s="4"/>
      <c r="C11" s="4"/>
      <c r="D11" s="5"/>
      <c r="E11" s="10"/>
      <c r="F11" s="20"/>
    </row>
    <row r="12" spans="1:6" ht="15.75" customHeight="1" thickBot="1">
      <c r="A12" s="11" t="s">
        <v>21</v>
      </c>
      <c r="B12" s="4"/>
      <c r="C12" s="4"/>
      <c r="D12" s="5"/>
      <c r="E12" s="10" t="s">
        <v>22</v>
      </c>
      <c r="F12" s="21">
        <v>383</v>
      </c>
    </row>
    <row r="13" spans="1:6" ht="9" customHeight="1">
      <c r="A13" s="11"/>
      <c r="B13" s="11"/>
      <c r="C13" s="11"/>
      <c r="D13" s="11"/>
      <c r="E13" s="11"/>
      <c r="F13" s="11"/>
    </row>
    <row r="14" spans="1:6" ht="15" customHeight="1">
      <c r="A14" s="63" t="s">
        <v>23</v>
      </c>
      <c r="B14" s="64"/>
      <c r="C14" s="64"/>
      <c r="D14" s="64"/>
      <c r="E14" s="64"/>
      <c r="F14" s="64"/>
    </row>
    <row r="15" spans="1:6" ht="9" customHeight="1">
      <c r="A15" s="11"/>
      <c r="B15" s="11"/>
      <c r="C15" s="11"/>
      <c r="D15" s="11"/>
      <c r="E15" s="11"/>
      <c r="F15" s="11"/>
    </row>
    <row r="16" spans="1:6" ht="15" customHeight="1">
      <c r="A16" s="55" t="s">
        <v>24</v>
      </c>
      <c r="B16" s="55" t="s">
        <v>25</v>
      </c>
      <c r="C16" s="55" t="s">
        <v>26</v>
      </c>
      <c r="D16" s="55" t="s">
        <v>27</v>
      </c>
      <c r="E16" s="55" t="s">
        <v>28</v>
      </c>
      <c r="F16" s="55" t="s">
        <v>29</v>
      </c>
    </row>
    <row r="17" spans="1:6" ht="19.5" customHeight="1">
      <c r="A17" s="56"/>
      <c r="B17" s="56"/>
      <c r="C17" s="56"/>
      <c r="D17" s="56"/>
      <c r="E17" s="56"/>
      <c r="F17" s="56"/>
    </row>
    <row r="18" spans="1:6" ht="15.75" customHeight="1" thickBot="1">
      <c r="A18" s="23">
        <v>1</v>
      </c>
      <c r="B18" s="25">
        <v>2</v>
      </c>
      <c r="C18" s="25">
        <v>3</v>
      </c>
      <c r="D18" s="25">
        <v>4</v>
      </c>
      <c r="E18" s="25">
        <v>5</v>
      </c>
      <c r="F18" s="25">
        <v>6</v>
      </c>
    </row>
    <row r="19" spans="1:6" ht="24">
      <c r="A19" s="42" t="s">
        <v>30</v>
      </c>
      <c r="B19" s="28" t="s">
        <v>31</v>
      </c>
      <c r="C19" s="29" t="s">
        <v>32</v>
      </c>
      <c r="D19" s="30">
        <f>SUM(D20:D145)</f>
        <v>4301183217</v>
      </c>
      <c r="E19" s="30">
        <f>SUM(E20:E145)</f>
        <v>2220389937.6300011</v>
      </c>
      <c r="F19" s="31">
        <f>D19-E19</f>
        <v>2080793279.3699989</v>
      </c>
    </row>
    <row r="20" spans="1:6" ht="36">
      <c r="A20" s="43" t="s">
        <v>33</v>
      </c>
      <c r="B20" s="34" t="s">
        <v>31</v>
      </c>
      <c r="C20" s="44" t="s">
        <v>34</v>
      </c>
      <c r="D20" s="36">
        <v>0</v>
      </c>
      <c r="E20" s="36">
        <v>17343.990000000002</v>
      </c>
      <c r="F20" s="37">
        <v>0</v>
      </c>
    </row>
    <row r="21" spans="1:6" ht="36">
      <c r="A21" s="43" t="s">
        <v>35</v>
      </c>
      <c r="B21" s="34" t="s">
        <v>31</v>
      </c>
      <c r="C21" s="44" t="s">
        <v>36</v>
      </c>
      <c r="D21" s="36">
        <v>169204000</v>
      </c>
      <c r="E21" s="36">
        <v>103361021.14</v>
      </c>
      <c r="F21" s="37">
        <v>65842978.859999999</v>
      </c>
    </row>
    <row r="22" spans="1:6" ht="72">
      <c r="A22" s="43" t="s">
        <v>37</v>
      </c>
      <c r="B22" s="34" t="s">
        <v>31</v>
      </c>
      <c r="C22" s="44" t="s">
        <v>38</v>
      </c>
      <c r="D22" s="36">
        <v>0</v>
      </c>
      <c r="E22" s="36">
        <v>-81663</v>
      </c>
      <c r="F22" s="37">
        <v>0</v>
      </c>
    </row>
    <row r="23" spans="1:6" ht="60">
      <c r="A23" s="43" t="s">
        <v>39</v>
      </c>
      <c r="B23" s="34" t="s">
        <v>31</v>
      </c>
      <c r="C23" s="44" t="s">
        <v>40</v>
      </c>
      <c r="D23" s="36">
        <v>1283672000</v>
      </c>
      <c r="E23" s="36">
        <v>520850062.72000003</v>
      </c>
      <c r="F23" s="37">
        <v>762821937.27999997</v>
      </c>
    </row>
    <row r="24" spans="1:6" ht="96">
      <c r="A24" s="43" t="s">
        <v>41</v>
      </c>
      <c r="B24" s="34" t="s">
        <v>31</v>
      </c>
      <c r="C24" s="44" t="s">
        <v>42</v>
      </c>
      <c r="D24" s="36">
        <v>114000</v>
      </c>
      <c r="E24" s="36">
        <v>4738.28</v>
      </c>
      <c r="F24" s="37">
        <v>109261.72</v>
      </c>
    </row>
    <row r="25" spans="1:6" ht="36">
      <c r="A25" s="43" t="s">
        <v>43</v>
      </c>
      <c r="B25" s="34" t="s">
        <v>31</v>
      </c>
      <c r="C25" s="44" t="s">
        <v>44</v>
      </c>
      <c r="D25" s="36">
        <v>2123000</v>
      </c>
      <c r="E25" s="36">
        <v>165915.12</v>
      </c>
      <c r="F25" s="37">
        <v>1957084.88</v>
      </c>
    </row>
    <row r="26" spans="1:6" ht="36">
      <c r="A26" s="43" t="s">
        <v>45</v>
      </c>
      <c r="B26" s="34" t="s">
        <v>31</v>
      </c>
      <c r="C26" s="44" t="s">
        <v>46</v>
      </c>
      <c r="D26" s="36">
        <v>0</v>
      </c>
      <c r="E26" s="36">
        <v>624692.88</v>
      </c>
      <c r="F26" s="37">
        <v>0</v>
      </c>
    </row>
    <row r="27" spans="1:6" ht="108">
      <c r="A27" s="43" t="s">
        <v>47</v>
      </c>
      <c r="B27" s="34" t="s">
        <v>31</v>
      </c>
      <c r="C27" s="44" t="s">
        <v>48</v>
      </c>
      <c r="D27" s="36">
        <v>0</v>
      </c>
      <c r="E27" s="36">
        <v>132460.82999999999</v>
      </c>
      <c r="F27" s="37">
        <v>0</v>
      </c>
    </row>
    <row r="28" spans="1:6" ht="108">
      <c r="A28" s="43" t="s">
        <v>49</v>
      </c>
      <c r="B28" s="34" t="s">
        <v>31</v>
      </c>
      <c r="C28" s="44" t="s">
        <v>50</v>
      </c>
      <c r="D28" s="36">
        <v>0</v>
      </c>
      <c r="E28" s="36">
        <v>842952.43</v>
      </c>
      <c r="F28" s="37">
        <v>0</v>
      </c>
    </row>
    <row r="29" spans="1:6" ht="48">
      <c r="A29" s="43" t="s">
        <v>51</v>
      </c>
      <c r="B29" s="34" t="s">
        <v>31</v>
      </c>
      <c r="C29" s="44" t="s">
        <v>52</v>
      </c>
      <c r="D29" s="36">
        <v>0</v>
      </c>
      <c r="E29" s="36">
        <v>1761425</v>
      </c>
      <c r="F29" s="37">
        <v>0</v>
      </c>
    </row>
    <row r="30" spans="1:6" ht="48">
      <c r="A30" s="43" t="s">
        <v>53</v>
      </c>
      <c r="B30" s="34" t="s">
        <v>31</v>
      </c>
      <c r="C30" s="44" t="s">
        <v>54</v>
      </c>
      <c r="D30" s="36">
        <v>0</v>
      </c>
      <c r="E30" s="36">
        <v>1034000</v>
      </c>
      <c r="F30" s="37">
        <v>0</v>
      </c>
    </row>
    <row r="31" spans="1:6" ht="84">
      <c r="A31" s="43" t="s">
        <v>55</v>
      </c>
      <c r="B31" s="34" t="s">
        <v>31</v>
      </c>
      <c r="C31" s="44" t="s">
        <v>56</v>
      </c>
      <c r="D31" s="36">
        <v>0</v>
      </c>
      <c r="E31" s="36">
        <v>601451</v>
      </c>
      <c r="F31" s="37">
        <v>0</v>
      </c>
    </row>
    <row r="32" spans="1:6" ht="48">
      <c r="A32" s="43" t="s">
        <v>57</v>
      </c>
      <c r="B32" s="34" t="s">
        <v>31</v>
      </c>
      <c r="C32" s="44" t="s">
        <v>58</v>
      </c>
      <c r="D32" s="36">
        <v>0</v>
      </c>
      <c r="E32" s="36">
        <v>166052038.40000001</v>
      </c>
      <c r="F32" s="37">
        <v>0</v>
      </c>
    </row>
    <row r="33" spans="1:6" ht="24">
      <c r="A33" s="43" t="s">
        <v>59</v>
      </c>
      <c r="B33" s="34" t="s">
        <v>31</v>
      </c>
      <c r="C33" s="44" t="s">
        <v>60</v>
      </c>
      <c r="D33" s="36">
        <v>150841000</v>
      </c>
      <c r="E33" s="36">
        <v>144960691.38999999</v>
      </c>
      <c r="F33" s="37">
        <v>5880308.6100000003</v>
      </c>
    </row>
    <row r="34" spans="1:6" ht="132">
      <c r="A34" s="43" t="s">
        <v>61</v>
      </c>
      <c r="B34" s="34" t="s">
        <v>31</v>
      </c>
      <c r="C34" s="44" t="s">
        <v>62</v>
      </c>
      <c r="D34" s="36">
        <v>0</v>
      </c>
      <c r="E34" s="36">
        <v>817781.48</v>
      </c>
      <c r="F34" s="37">
        <v>0</v>
      </c>
    </row>
    <row r="35" spans="1:6" ht="180">
      <c r="A35" s="43" t="s">
        <v>63</v>
      </c>
      <c r="B35" s="34" t="s">
        <v>31</v>
      </c>
      <c r="C35" s="44" t="s">
        <v>64</v>
      </c>
      <c r="D35" s="36">
        <v>69599500</v>
      </c>
      <c r="E35" s="36">
        <v>22933093.140000001</v>
      </c>
      <c r="F35" s="37">
        <v>46666406.859999999</v>
      </c>
    </row>
    <row r="36" spans="1:6" ht="96">
      <c r="A36" s="43" t="s">
        <v>65</v>
      </c>
      <c r="B36" s="34" t="s">
        <v>31</v>
      </c>
      <c r="C36" s="44" t="s">
        <v>66</v>
      </c>
      <c r="D36" s="36">
        <v>49558600</v>
      </c>
      <c r="E36" s="36">
        <v>19080188.940000001</v>
      </c>
      <c r="F36" s="37">
        <v>30478411.059999999</v>
      </c>
    </row>
    <row r="37" spans="1:6" ht="108">
      <c r="A37" s="43" t="s">
        <v>67</v>
      </c>
      <c r="B37" s="34" t="s">
        <v>31</v>
      </c>
      <c r="C37" s="44" t="s">
        <v>68</v>
      </c>
      <c r="D37" s="36">
        <v>223300</v>
      </c>
      <c r="E37" s="36">
        <v>113380.16</v>
      </c>
      <c r="F37" s="37">
        <v>109919.84</v>
      </c>
    </row>
    <row r="38" spans="1:6" ht="96">
      <c r="A38" s="43" t="s">
        <v>69</v>
      </c>
      <c r="B38" s="34" t="s">
        <v>31</v>
      </c>
      <c r="C38" s="44" t="s">
        <v>70</v>
      </c>
      <c r="D38" s="36">
        <v>50049400</v>
      </c>
      <c r="E38" s="36">
        <v>20850694.890000001</v>
      </c>
      <c r="F38" s="37">
        <v>29198705.109999999</v>
      </c>
    </row>
    <row r="39" spans="1:6" ht="96">
      <c r="A39" s="43" t="s">
        <v>71</v>
      </c>
      <c r="B39" s="34" t="s">
        <v>31</v>
      </c>
      <c r="C39" s="44" t="s">
        <v>72</v>
      </c>
      <c r="D39" s="36">
        <v>-5076100</v>
      </c>
      <c r="E39" s="36">
        <v>-1693046.98</v>
      </c>
      <c r="F39" s="37">
        <v>0</v>
      </c>
    </row>
    <row r="40" spans="1:6" ht="36">
      <c r="A40" s="43" t="s">
        <v>73</v>
      </c>
      <c r="B40" s="34" t="s">
        <v>31</v>
      </c>
      <c r="C40" s="44" t="s">
        <v>74</v>
      </c>
      <c r="D40" s="36">
        <v>393000</v>
      </c>
      <c r="E40" s="36">
        <v>250742</v>
      </c>
      <c r="F40" s="37">
        <v>142258</v>
      </c>
    </row>
    <row r="41" spans="1:6" ht="24">
      <c r="A41" s="43" t="s">
        <v>75</v>
      </c>
      <c r="B41" s="34" t="s">
        <v>31</v>
      </c>
      <c r="C41" s="44" t="s">
        <v>76</v>
      </c>
      <c r="D41" s="36">
        <v>136299000</v>
      </c>
      <c r="E41" s="36">
        <v>60140631.630000003</v>
      </c>
      <c r="F41" s="37">
        <v>76158368.370000005</v>
      </c>
    </row>
    <row r="42" spans="1:6" ht="24">
      <c r="A42" s="43" t="s">
        <v>77</v>
      </c>
      <c r="B42" s="34" t="s">
        <v>31</v>
      </c>
      <c r="C42" s="44" t="s">
        <v>78</v>
      </c>
      <c r="D42" s="36">
        <v>442000</v>
      </c>
      <c r="E42" s="36">
        <v>0</v>
      </c>
      <c r="F42" s="37">
        <v>442000</v>
      </c>
    </row>
    <row r="43" spans="1:6" ht="24">
      <c r="A43" s="43" t="s">
        <v>79</v>
      </c>
      <c r="B43" s="34" t="s">
        <v>31</v>
      </c>
      <c r="C43" s="44" t="s">
        <v>80</v>
      </c>
      <c r="D43" s="36">
        <v>0</v>
      </c>
      <c r="E43" s="36">
        <v>144672</v>
      </c>
      <c r="F43" s="37">
        <v>0</v>
      </c>
    </row>
    <row r="44" spans="1:6" ht="108">
      <c r="A44" s="43" t="s">
        <v>81</v>
      </c>
      <c r="B44" s="34" t="s">
        <v>31</v>
      </c>
      <c r="C44" s="44" t="s">
        <v>82</v>
      </c>
      <c r="D44" s="36">
        <v>0</v>
      </c>
      <c r="E44" s="36">
        <v>134100</v>
      </c>
      <c r="F44" s="37">
        <v>0</v>
      </c>
    </row>
    <row r="45" spans="1:6" ht="24">
      <c r="A45" s="43" t="s">
        <v>83</v>
      </c>
      <c r="B45" s="34" t="s">
        <v>31</v>
      </c>
      <c r="C45" s="44" t="s">
        <v>84</v>
      </c>
      <c r="D45" s="36">
        <v>37921000</v>
      </c>
      <c r="E45" s="36">
        <v>25934186.09</v>
      </c>
      <c r="F45" s="37">
        <v>11986813.91</v>
      </c>
    </row>
    <row r="46" spans="1:6" ht="36">
      <c r="A46" s="43" t="s">
        <v>85</v>
      </c>
      <c r="B46" s="34" t="s">
        <v>31</v>
      </c>
      <c r="C46" s="44" t="s">
        <v>86</v>
      </c>
      <c r="D46" s="36">
        <v>31642000</v>
      </c>
      <c r="E46" s="36">
        <v>17826210.510000002</v>
      </c>
      <c r="F46" s="37">
        <v>13815789.49</v>
      </c>
    </row>
    <row r="47" spans="1:6" ht="24">
      <c r="A47" s="43" t="s">
        <v>87</v>
      </c>
      <c r="B47" s="34" t="s">
        <v>31</v>
      </c>
      <c r="C47" s="44" t="s">
        <v>88</v>
      </c>
      <c r="D47" s="36">
        <v>0</v>
      </c>
      <c r="E47" s="36">
        <v>8733.7000000000007</v>
      </c>
      <c r="F47" s="37">
        <v>0</v>
      </c>
    </row>
    <row r="48" spans="1:6" ht="36">
      <c r="A48" s="43" t="s">
        <v>89</v>
      </c>
      <c r="B48" s="34" t="s">
        <v>31</v>
      </c>
      <c r="C48" s="44" t="s">
        <v>90</v>
      </c>
      <c r="D48" s="36">
        <v>4398000</v>
      </c>
      <c r="E48" s="36">
        <v>1471157.46</v>
      </c>
      <c r="F48" s="37">
        <v>2926842.54</v>
      </c>
    </row>
    <row r="49" spans="1:6" ht="36">
      <c r="A49" s="43" t="s">
        <v>91</v>
      </c>
      <c r="B49" s="34" t="s">
        <v>31</v>
      </c>
      <c r="C49" s="44" t="s">
        <v>92</v>
      </c>
      <c r="D49" s="36">
        <v>0</v>
      </c>
      <c r="E49" s="36">
        <v>-21241</v>
      </c>
      <c r="F49" s="37">
        <v>0</v>
      </c>
    </row>
    <row r="50" spans="1:6">
      <c r="A50" s="43" t="s">
        <v>93</v>
      </c>
      <c r="B50" s="34" t="s">
        <v>31</v>
      </c>
      <c r="C50" s="44" t="s">
        <v>94</v>
      </c>
      <c r="D50" s="36">
        <v>410000</v>
      </c>
      <c r="E50" s="36">
        <v>456744.66</v>
      </c>
      <c r="F50" s="37">
        <v>0</v>
      </c>
    </row>
    <row r="51" spans="1:6" ht="24">
      <c r="A51" s="43" t="s">
        <v>95</v>
      </c>
      <c r="B51" s="34" t="s">
        <v>31</v>
      </c>
      <c r="C51" s="44" t="s">
        <v>96</v>
      </c>
      <c r="D51" s="36">
        <v>12991000</v>
      </c>
      <c r="E51" s="36">
        <v>6230669.79</v>
      </c>
      <c r="F51" s="37">
        <v>6760330.21</v>
      </c>
    </row>
    <row r="52" spans="1:6">
      <c r="A52" s="43" t="s">
        <v>97</v>
      </c>
      <c r="B52" s="34" t="s">
        <v>31</v>
      </c>
      <c r="C52" s="44" t="s">
        <v>98</v>
      </c>
      <c r="D52" s="36">
        <v>3028000</v>
      </c>
      <c r="E52" s="36">
        <v>1959173.18</v>
      </c>
      <c r="F52" s="37">
        <v>1068826.82</v>
      </c>
    </row>
    <row r="53" spans="1:6">
      <c r="A53" s="43" t="s">
        <v>99</v>
      </c>
      <c r="B53" s="34" t="s">
        <v>31</v>
      </c>
      <c r="C53" s="44" t="s">
        <v>100</v>
      </c>
      <c r="D53" s="36">
        <v>12768000</v>
      </c>
      <c r="E53" s="36">
        <v>2843472.38</v>
      </c>
      <c r="F53" s="37">
        <v>9924527.6199999992</v>
      </c>
    </row>
    <row r="54" spans="1:6" ht="36">
      <c r="A54" s="43" t="s">
        <v>101</v>
      </c>
      <c r="B54" s="34" t="s">
        <v>31</v>
      </c>
      <c r="C54" s="44" t="s">
        <v>102</v>
      </c>
      <c r="D54" s="36">
        <v>5356000</v>
      </c>
      <c r="E54" s="36">
        <v>2888407.56</v>
      </c>
      <c r="F54" s="37">
        <v>2467592.44</v>
      </c>
    </row>
    <row r="55" spans="1:6" ht="72">
      <c r="A55" s="43" t="s">
        <v>103</v>
      </c>
      <c r="B55" s="34" t="s">
        <v>31</v>
      </c>
      <c r="C55" s="44" t="s">
        <v>104</v>
      </c>
      <c r="D55" s="36">
        <v>824000</v>
      </c>
      <c r="E55" s="36">
        <v>463510</v>
      </c>
      <c r="F55" s="37">
        <v>360490</v>
      </c>
    </row>
    <row r="56" spans="1:6" ht="60">
      <c r="A56" s="43" t="s">
        <v>105</v>
      </c>
      <c r="B56" s="34" t="s">
        <v>31</v>
      </c>
      <c r="C56" s="44" t="s">
        <v>106</v>
      </c>
      <c r="D56" s="36">
        <v>2962000</v>
      </c>
      <c r="E56" s="36">
        <v>1202900</v>
      </c>
      <c r="F56" s="37">
        <v>1759100</v>
      </c>
    </row>
    <row r="57" spans="1:6" ht="72">
      <c r="A57" s="43" t="s">
        <v>107</v>
      </c>
      <c r="B57" s="34" t="s">
        <v>31</v>
      </c>
      <c r="C57" s="44" t="s">
        <v>108</v>
      </c>
      <c r="D57" s="36">
        <v>106000</v>
      </c>
      <c r="E57" s="36">
        <v>42720</v>
      </c>
      <c r="F57" s="37">
        <v>63280</v>
      </c>
    </row>
    <row r="58" spans="1:6" ht="60">
      <c r="A58" s="43" t="s">
        <v>109</v>
      </c>
      <c r="B58" s="34" t="s">
        <v>31</v>
      </c>
      <c r="C58" s="44" t="s">
        <v>110</v>
      </c>
      <c r="D58" s="36">
        <v>1300000</v>
      </c>
      <c r="E58" s="36">
        <v>588500</v>
      </c>
      <c r="F58" s="37">
        <v>711500</v>
      </c>
    </row>
    <row r="59" spans="1:6" ht="24">
      <c r="A59" s="43" t="s">
        <v>111</v>
      </c>
      <c r="B59" s="34" t="s">
        <v>31</v>
      </c>
      <c r="C59" s="44" t="s">
        <v>112</v>
      </c>
      <c r="D59" s="36">
        <v>547000</v>
      </c>
      <c r="E59" s="36">
        <v>214707</v>
      </c>
      <c r="F59" s="37">
        <v>332293</v>
      </c>
    </row>
    <row r="60" spans="1:6" ht="72">
      <c r="A60" s="43" t="s">
        <v>113</v>
      </c>
      <c r="B60" s="34" t="s">
        <v>31</v>
      </c>
      <c r="C60" s="44" t="s">
        <v>114</v>
      </c>
      <c r="D60" s="36">
        <v>3338000</v>
      </c>
      <c r="E60" s="36">
        <v>1354350</v>
      </c>
      <c r="F60" s="37">
        <v>1983650</v>
      </c>
    </row>
    <row r="61" spans="1:6" ht="36">
      <c r="A61" s="43" t="s">
        <v>115</v>
      </c>
      <c r="B61" s="34" t="s">
        <v>31</v>
      </c>
      <c r="C61" s="44" t="s">
        <v>116</v>
      </c>
      <c r="D61" s="36">
        <v>132000</v>
      </c>
      <c r="E61" s="36">
        <v>0</v>
      </c>
      <c r="F61" s="37">
        <v>132000</v>
      </c>
    </row>
    <row r="62" spans="1:6" ht="84">
      <c r="A62" s="43" t="s">
        <v>117</v>
      </c>
      <c r="B62" s="34" t="s">
        <v>31</v>
      </c>
      <c r="C62" s="44" t="s">
        <v>118</v>
      </c>
      <c r="D62" s="36">
        <v>0</v>
      </c>
      <c r="E62" s="36">
        <v>23000</v>
      </c>
      <c r="F62" s="37">
        <v>0</v>
      </c>
    </row>
    <row r="63" spans="1:6" ht="60">
      <c r="A63" s="43" t="s">
        <v>119</v>
      </c>
      <c r="B63" s="34" t="s">
        <v>31</v>
      </c>
      <c r="C63" s="44" t="s">
        <v>120</v>
      </c>
      <c r="D63" s="36">
        <v>0</v>
      </c>
      <c r="E63" s="36">
        <v>33000</v>
      </c>
      <c r="F63" s="37">
        <v>0</v>
      </c>
    </row>
    <row r="64" spans="1:6" ht="60">
      <c r="A64" s="43" t="s">
        <v>121</v>
      </c>
      <c r="B64" s="34" t="s">
        <v>31</v>
      </c>
      <c r="C64" s="44" t="s">
        <v>122</v>
      </c>
      <c r="D64" s="36">
        <v>4198000</v>
      </c>
      <c r="E64" s="36">
        <v>1263542.6599999999</v>
      </c>
      <c r="F64" s="37">
        <v>2934457.34</v>
      </c>
    </row>
    <row r="65" spans="1:6" ht="60">
      <c r="A65" s="43" t="s">
        <v>123</v>
      </c>
      <c r="B65" s="34" t="s">
        <v>31</v>
      </c>
      <c r="C65" s="44" t="s">
        <v>124</v>
      </c>
      <c r="D65" s="36">
        <v>30386000</v>
      </c>
      <c r="E65" s="36">
        <v>10627975.460000001</v>
      </c>
      <c r="F65" s="37">
        <v>19758024.539999999</v>
      </c>
    </row>
    <row r="66" spans="1:6" ht="48">
      <c r="A66" s="43" t="s">
        <v>125</v>
      </c>
      <c r="B66" s="34" t="s">
        <v>31</v>
      </c>
      <c r="C66" s="44" t="s">
        <v>126</v>
      </c>
      <c r="D66" s="36">
        <v>114078500</v>
      </c>
      <c r="E66" s="36">
        <v>0</v>
      </c>
      <c r="F66" s="37">
        <v>114078500</v>
      </c>
    </row>
    <row r="67" spans="1:6">
      <c r="A67" s="43" t="s">
        <v>127</v>
      </c>
      <c r="B67" s="34" t="s">
        <v>31</v>
      </c>
      <c r="C67" s="44" t="s">
        <v>128</v>
      </c>
      <c r="D67" s="36">
        <v>11730000</v>
      </c>
      <c r="E67" s="54">
        <v>886443.96</v>
      </c>
      <c r="F67" s="37">
        <v>10843999.220000001</v>
      </c>
    </row>
    <row r="68" spans="1:6" ht="24">
      <c r="A68" s="43" t="s">
        <v>129</v>
      </c>
      <c r="B68" s="34" t="s">
        <v>31</v>
      </c>
      <c r="C68" s="44" t="s">
        <v>130</v>
      </c>
      <c r="D68" s="36">
        <v>0</v>
      </c>
      <c r="E68" s="36">
        <v>0</v>
      </c>
      <c r="F68" s="37">
        <v>0</v>
      </c>
    </row>
    <row r="69" spans="1:6" ht="48">
      <c r="A69" s="43" t="s">
        <v>131</v>
      </c>
      <c r="B69" s="34" t="s">
        <v>31</v>
      </c>
      <c r="C69" s="44" t="s">
        <v>132</v>
      </c>
      <c r="D69" s="36">
        <v>8000</v>
      </c>
      <c r="E69" s="36">
        <v>800</v>
      </c>
      <c r="F69" s="37">
        <v>7200</v>
      </c>
    </row>
    <row r="70" spans="1:6" ht="24">
      <c r="A70" s="43" t="s">
        <v>133</v>
      </c>
      <c r="B70" s="34" t="s">
        <v>31</v>
      </c>
      <c r="C70" s="44" t="s">
        <v>134</v>
      </c>
      <c r="D70" s="36">
        <v>45787800</v>
      </c>
      <c r="E70" s="36">
        <v>23771900.829999998</v>
      </c>
      <c r="F70" s="37">
        <v>22015899.170000002</v>
      </c>
    </row>
    <row r="71" spans="1:6" ht="36">
      <c r="A71" s="43" t="s">
        <v>135</v>
      </c>
      <c r="B71" s="34" t="s">
        <v>31</v>
      </c>
      <c r="C71" s="44" t="s">
        <v>136</v>
      </c>
      <c r="D71" s="36">
        <v>0</v>
      </c>
      <c r="E71" s="36">
        <v>43045.9</v>
      </c>
      <c r="F71" s="37">
        <v>0</v>
      </c>
    </row>
    <row r="72" spans="1:6" ht="24">
      <c r="A72" s="43" t="s">
        <v>137</v>
      </c>
      <c r="B72" s="34" t="s">
        <v>31</v>
      </c>
      <c r="C72" s="44" t="s">
        <v>138</v>
      </c>
      <c r="D72" s="36">
        <v>0</v>
      </c>
      <c r="E72" s="36">
        <v>1039.6099999999999</v>
      </c>
      <c r="F72" s="37">
        <v>0</v>
      </c>
    </row>
    <row r="73" spans="1:6" ht="24">
      <c r="A73" s="43" t="s">
        <v>139</v>
      </c>
      <c r="B73" s="34" t="s">
        <v>31</v>
      </c>
      <c r="C73" s="44" t="s">
        <v>140</v>
      </c>
      <c r="D73" s="36">
        <v>3001000</v>
      </c>
      <c r="E73" s="36">
        <v>722854.57</v>
      </c>
      <c r="F73" s="37">
        <v>2278145.4300000002</v>
      </c>
    </row>
    <row r="74" spans="1:6">
      <c r="A74" s="43" t="s">
        <v>141</v>
      </c>
      <c r="B74" s="34" t="s">
        <v>31</v>
      </c>
      <c r="C74" s="44" t="s">
        <v>142</v>
      </c>
      <c r="D74" s="36">
        <v>48916900</v>
      </c>
      <c r="E74" s="36">
        <v>3939047.59</v>
      </c>
      <c r="F74" s="37">
        <v>44977852.409999996</v>
      </c>
    </row>
    <row r="75" spans="1:6" ht="48">
      <c r="A75" s="43" t="s">
        <v>143</v>
      </c>
      <c r="B75" s="34" t="s">
        <v>31</v>
      </c>
      <c r="C75" s="44" t="s">
        <v>144</v>
      </c>
      <c r="D75" s="36">
        <v>300000</v>
      </c>
      <c r="E75" s="36">
        <v>0</v>
      </c>
      <c r="F75" s="37">
        <v>300000</v>
      </c>
    </row>
    <row r="76" spans="1:6" ht="84">
      <c r="A76" s="43" t="s">
        <v>145</v>
      </c>
      <c r="B76" s="34" t="s">
        <v>31</v>
      </c>
      <c r="C76" s="44" t="s">
        <v>146</v>
      </c>
      <c r="D76" s="36">
        <v>0</v>
      </c>
      <c r="E76" s="36">
        <v>320684.43</v>
      </c>
      <c r="F76" s="37">
        <v>0</v>
      </c>
    </row>
    <row r="77" spans="1:6" ht="72">
      <c r="A77" s="43" t="s">
        <v>147</v>
      </c>
      <c r="B77" s="34" t="s">
        <v>31</v>
      </c>
      <c r="C77" s="44" t="s">
        <v>148</v>
      </c>
      <c r="D77" s="36">
        <v>4000</v>
      </c>
      <c r="E77" s="36">
        <v>3600</v>
      </c>
      <c r="F77" s="37">
        <v>400</v>
      </c>
    </row>
    <row r="78" spans="1:6" ht="60">
      <c r="A78" s="43" t="s">
        <v>149</v>
      </c>
      <c r="B78" s="34" t="s">
        <v>31</v>
      </c>
      <c r="C78" s="44" t="s">
        <v>150</v>
      </c>
      <c r="D78" s="36">
        <v>478000</v>
      </c>
      <c r="E78" s="36">
        <v>1125</v>
      </c>
      <c r="F78" s="37">
        <v>476875</v>
      </c>
    </row>
    <row r="79" spans="1:6" ht="96">
      <c r="A79" s="43" t="s">
        <v>151</v>
      </c>
      <c r="B79" s="34" t="s">
        <v>31</v>
      </c>
      <c r="C79" s="44" t="s">
        <v>152</v>
      </c>
      <c r="D79" s="36">
        <v>0</v>
      </c>
      <c r="E79" s="36">
        <v>244591.67</v>
      </c>
      <c r="F79" s="37">
        <v>0</v>
      </c>
    </row>
    <row r="80" spans="1:6" ht="84">
      <c r="A80" s="43" t="s">
        <v>153</v>
      </c>
      <c r="B80" s="34" t="s">
        <v>31</v>
      </c>
      <c r="C80" s="44" t="s">
        <v>154</v>
      </c>
      <c r="D80" s="36">
        <v>24000</v>
      </c>
      <c r="E80" s="36">
        <v>0</v>
      </c>
      <c r="F80" s="37">
        <v>24000</v>
      </c>
    </row>
    <row r="81" spans="1:6" ht="48">
      <c r="A81" s="43" t="s">
        <v>155</v>
      </c>
      <c r="B81" s="34" t="s">
        <v>31</v>
      </c>
      <c r="C81" s="44" t="s">
        <v>156</v>
      </c>
      <c r="D81" s="36">
        <v>11000</v>
      </c>
      <c r="E81" s="36">
        <v>0</v>
      </c>
      <c r="F81" s="37">
        <v>11000</v>
      </c>
    </row>
    <row r="82" spans="1:6" ht="84">
      <c r="A82" s="43" t="s">
        <v>157</v>
      </c>
      <c r="B82" s="34" t="s">
        <v>31</v>
      </c>
      <c r="C82" s="44" t="s">
        <v>158</v>
      </c>
      <c r="D82" s="36">
        <v>0</v>
      </c>
      <c r="E82" s="36">
        <v>3600</v>
      </c>
      <c r="F82" s="37">
        <v>0</v>
      </c>
    </row>
    <row r="83" spans="1:6" ht="48">
      <c r="A83" s="43" t="s">
        <v>159</v>
      </c>
      <c r="B83" s="34" t="s">
        <v>31</v>
      </c>
      <c r="C83" s="44" t="s">
        <v>160</v>
      </c>
      <c r="D83" s="36">
        <v>7335000</v>
      </c>
      <c r="E83" s="36">
        <v>600</v>
      </c>
      <c r="F83" s="37">
        <v>7334400</v>
      </c>
    </row>
    <row r="84" spans="1:6" ht="72">
      <c r="A84" s="43" t="s">
        <v>161</v>
      </c>
      <c r="B84" s="34" t="s">
        <v>31</v>
      </c>
      <c r="C84" s="44" t="s">
        <v>162</v>
      </c>
      <c r="D84" s="36">
        <v>0</v>
      </c>
      <c r="E84" s="36">
        <v>6879477.4400000004</v>
      </c>
      <c r="F84" s="37">
        <v>0</v>
      </c>
    </row>
    <row r="85" spans="1:6" ht="72">
      <c r="A85" s="43" t="s">
        <v>163</v>
      </c>
      <c r="B85" s="34" t="s">
        <v>31</v>
      </c>
      <c r="C85" s="44" t="s">
        <v>164</v>
      </c>
      <c r="D85" s="36">
        <v>20000</v>
      </c>
      <c r="E85" s="36">
        <v>3750</v>
      </c>
      <c r="F85" s="37">
        <v>16250</v>
      </c>
    </row>
    <row r="86" spans="1:6" ht="60">
      <c r="A86" s="43" t="s">
        <v>165</v>
      </c>
      <c r="B86" s="34" t="s">
        <v>31</v>
      </c>
      <c r="C86" s="44" t="s">
        <v>166</v>
      </c>
      <c r="D86" s="36">
        <v>659000</v>
      </c>
      <c r="E86" s="36">
        <v>0</v>
      </c>
      <c r="F86" s="37">
        <v>659000</v>
      </c>
    </row>
    <row r="87" spans="1:6" ht="96">
      <c r="A87" s="43" t="s">
        <v>167</v>
      </c>
      <c r="B87" s="34" t="s">
        <v>31</v>
      </c>
      <c r="C87" s="44" t="s">
        <v>168</v>
      </c>
      <c r="D87" s="36">
        <v>0</v>
      </c>
      <c r="E87" s="36">
        <v>319000</v>
      </c>
      <c r="F87" s="37">
        <v>0</v>
      </c>
    </row>
    <row r="88" spans="1:6" ht="60">
      <c r="A88" s="43" t="s">
        <v>169</v>
      </c>
      <c r="B88" s="34" t="s">
        <v>31</v>
      </c>
      <c r="C88" s="44" t="s">
        <v>170</v>
      </c>
      <c r="D88" s="36">
        <v>498000</v>
      </c>
      <c r="E88" s="36">
        <v>0</v>
      </c>
      <c r="F88" s="37">
        <v>498000</v>
      </c>
    </row>
    <row r="89" spans="1:6" ht="120">
      <c r="A89" s="43" t="s">
        <v>171</v>
      </c>
      <c r="B89" s="34" t="s">
        <v>31</v>
      </c>
      <c r="C89" s="44" t="s">
        <v>172</v>
      </c>
      <c r="D89" s="36">
        <v>0</v>
      </c>
      <c r="E89" s="36">
        <v>281720.90000000002</v>
      </c>
      <c r="F89" s="37">
        <v>0</v>
      </c>
    </row>
    <row r="90" spans="1:6" ht="48">
      <c r="A90" s="43" t="s">
        <v>173</v>
      </c>
      <c r="B90" s="34" t="s">
        <v>31</v>
      </c>
      <c r="C90" s="44" t="s">
        <v>174</v>
      </c>
      <c r="D90" s="36">
        <v>100000</v>
      </c>
      <c r="E90" s="36">
        <v>0</v>
      </c>
      <c r="F90" s="37">
        <v>100000</v>
      </c>
    </row>
    <row r="91" spans="1:6" ht="84">
      <c r="A91" s="43" t="s">
        <v>175</v>
      </c>
      <c r="B91" s="34" t="s">
        <v>31</v>
      </c>
      <c r="C91" s="44" t="s">
        <v>176</v>
      </c>
      <c r="D91" s="36">
        <v>0</v>
      </c>
      <c r="E91" s="36">
        <v>12500</v>
      </c>
      <c r="F91" s="37">
        <v>0</v>
      </c>
    </row>
    <row r="92" spans="1:6" ht="48">
      <c r="A92" s="43" t="s">
        <v>177</v>
      </c>
      <c r="B92" s="34" t="s">
        <v>31</v>
      </c>
      <c r="C92" s="44" t="s">
        <v>178</v>
      </c>
      <c r="D92" s="36">
        <v>182000</v>
      </c>
      <c r="E92" s="36">
        <v>0</v>
      </c>
      <c r="F92" s="37">
        <v>182000</v>
      </c>
    </row>
    <row r="93" spans="1:6" ht="84">
      <c r="A93" s="43" t="s">
        <v>179</v>
      </c>
      <c r="B93" s="34" t="s">
        <v>31</v>
      </c>
      <c r="C93" s="44" t="s">
        <v>180</v>
      </c>
      <c r="D93" s="36">
        <v>0</v>
      </c>
      <c r="E93" s="36">
        <v>38490</v>
      </c>
      <c r="F93" s="37">
        <v>0</v>
      </c>
    </row>
    <row r="94" spans="1:6" ht="72">
      <c r="A94" s="43" t="s">
        <v>181</v>
      </c>
      <c r="B94" s="34" t="s">
        <v>31</v>
      </c>
      <c r="C94" s="44" t="s">
        <v>182</v>
      </c>
      <c r="D94" s="36">
        <v>0</v>
      </c>
      <c r="E94" s="36">
        <v>1434.24</v>
      </c>
      <c r="F94" s="37">
        <v>0</v>
      </c>
    </row>
    <row r="95" spans="1:6" ht="60">
      <c r="A95" s="43" t="s">
        <v>183</v>
      </c>
      <c r="B95" s="34" t="s">
        <v>31</v>
      </c>
      <c r="C95" s="44" t="s">
        <v>184</v>
      </c>
      <c r="D95" s="36">
        <v>633000</v>
      </c>
      <c r="E95" s="36">
        <v>0</v>
      </c>
      <c r="F95" s="37">
        <v>633000</v>
      </c>
    </row>
    <row r="96" spans="1:6" ht="96">
      <c r="A96" s="43" t="s">
        <v>185</v>
      </c>
      <c r="B96" s="34" t="s">
        <v>31</v>
      </c>
      <c r="C96" s="44" t="s">
        <v>186</v>
      </c>
      <c r="D96" s="36">
        <v>0</v>
      </c>
      <c r="E96" s="36">
        <v>481418.9</v>
      </c>
      <c r="F96" s="37">
        <v>0</v>
      </c>
    </row>
    <row r="97" spans="1:6" ht="72">
      <c r="A97" s="43" t="s">
        <v>187</v>
      </c>
      <c r="B97" s="34" t="s">
        <v>31</v>
      </c>
      <c r="C97" s="44" t="s">
        <v>188</v>
      </c>
      <c r="D97" s="36">
        <v>36000</v>
      </c>
      <c r="E97" s="36">
        <v>24310.27</v>
      </c>
      <c r="F97" s="37">
        <v>11689.73</v>
      </c>
    </row>
    <row r="98" spans="1:6" ht="132">
      <c r="A98" s="43" t="s">
        <v>189</v>
      </c>
      <c r="B98" s="34" t="s">
        <v>31</v>
      </c>
      <c r="C98" s="44" t="s">
        <v>190</v>
      </c>
      <c r="D98" s="36">
        <v>0</v>
      </c>
      <c r="E98" s="36">
        <v>5000</v>
      </c>
      <c r="F98" s="37">
        <v>0</v>
      </c>
    </row>
    <row r="99" spans="1:6" ht="24">
      <c r="A99" s="43" t="s">
        <v>191</v>
      </c>
      <c r="B99" s="34" t="s">
        <v>31</v>
      </c>
      <c r="C99" s="44" t="s">
        <v>192</v>
      </c>
      <c r="D99" s="36">
        <v>131000</v>
      </c>
      <c r="E99" s="36">
        <v>600</v>
      </c>
      <c r="F99" s="37">
        <v>130400</v>
      </c>
    </row>
    <row r="100" spans="1:6" ht="36">
      <c r="A100" s="43" t="s">
        <v>193</v>
      </c>
      <c r="B100" s="34" t="s">
        <v>31</v>
      </c>
      <c r="C100" s="44" t="s">
        <v>194</v>
      </c>
      <c r="D100" s="36">
        <v>0</v>
      </c>
      <c r="E100" s="36">
        <v>139955.20000000001</v>
      </c>
      <c r="F100" s="37">
        <v>0</v>
      </c>
    </row>
    <row r="101" spans="1:6" ht="36">
      <c r="A101" s="43" t="s">
        <v>195</v>
      </c>
      <c r="B101" s="34" t="s">
        <v>31</v>
      </c>
      <c r="C101" s="44" t="s">
        <v>196</v>
      </c>
      <c r="D101" s="36">
        <v>0</v>
      </c>
      <c r="E101" s="36">
        <v>76817.91</v>
      </c>
      <c r="F101" s="37">
        <v>0</v>
      </c>
    </row>
    <row r="102" spans="1:6" ht="36">
      <c r="A102" s="43" t="s">
        <v>197</v>
      </c>
      <c r="B102" s="34" t="s">
        <v>31</v>
      </c>
      <c r="C102" s="44" t="s">
        <v>198</v>
      </c>
      <c r="D102" s="36">
        <v>85000</v>
      </c>
      <c r="E102" s="36">
        <v>0</v>
      </c>
      <c r="F102" s="37">
        <v>85000</v>
      </c>
    </row>
    <row r="103" spans="1:6" ht="48">
      <c r="A103" s="43" t="s">
        <v>199</v>
      </c>
      <c r="B103" s="34" t="s">
        <v>31</v>
      </c>
      <c r="C103" s="44" t="s">
        <v>200</v>
      </c>
      <c r="D103" s="36">
        <v>40000</v>
      </c>
      <c r="E103" s="36">
        <v>0</v>
      </c>
      <c r="F103" s="37">
        <v>40000</v>
      </c>
    </row>
    <row r="104" spans="1:6" ht="24">
      <c r="A104" s="43" t="s">
        <v>201</v>
      </c>
      <c r="B104" s="34" t="s">
        <v>31</v>
      </c>
      <c r="C104" s="44" t="s">
        <v>202</v>
      </c>
      <c r="D104" s="36">
        <v>166000</v>
      </c>
      <c r="E104" s="36">
        <v>94868.83</v>
      </c>
      <c r="F104" s="37">
        <v>71131.17</v>
      </c>
    </row>
    <row r="105" spans="1:6" ht="60">
      <c r="A105" s="43" t="s">
        <v>203</v>
      </c>
      <c r="B105" s="34" t="s">
        <v>31</v>
      </c>
      <c r="C105" s="44" t="s">
        <v>204</v>
      </c>
      <c r="D105" s="36">
        <v>719000</v>
      </c>
      <c r="E105" s="36">
        <v>672919.53</v>
      </c>
      <c r="F105" s="37">
        <v>46080.47</v>
      </c>
    </row>
    <row r="106" spans="1:6" ht="60">
      <c r="A106" s="43" t="s">
        <v>205</v>
      </c>
      <c r="B106" s="34" t="s">
        <v>31</v>
      </c>
      <c r="C106" s="44" t="s">
        <v>206</v>
      </c>
      <c r="D106" s="36">
        <v>0</v>
      </c>
      <c r="E106" s="36">
        <v>435860.06</v>
      </c>
      <c r="F106" s="37">
        <v>0</v>
      </c>
    </row>
    <row r="107" spans="1:6" ht="60">
      <c r="A107" s="43" t="s">
        <v>207</v>
      </c>
      <c r="B107" s="34" t="s">
        <v>31</v>
      </c>
      <c r="C107" s="44" t="s">
        <v>208</v>
      </c>
      <c r="D107" s="36">
        <v>0</v>
      </c>
      <c r="E107" s="36">
        <v>351.79</v>
      </c>
      <c r="F107" s="37">
        <v>0</v>
      </c>
    </row>
    <row r="108" spans="1:6" ht="48">
      <c r="A108" s="43" t="s">
        <v>209</v>
      </c>
      <c r="B108" s="34" t="s">
        <v>31</v>
      </c>
      <c r="C108" s="44" t="s">
        <v>210</v>
      </c>
      <c r="D108" s="36">
        <v>6394000</v>
      </c>
      <c r="E108" s="36">
        <v>2723178.99</v>
      </c>
      <c r="F108" s="37">
        <v>3670821.01</v>
      </c>
    </row>
    <row r="109" spans="1:6" ht="48">
      <c r="A109" s="43" t="s">
        <v>211</v>
      </c>
      <c r="B109" s="34" t="s">
        <v>31</v>
      </c>
      <c r="C109" s="44" t="s">
        <v>212</v>
      </c>
      <c r="D109" s="36">
        <v>0</v>
      </c>
      <c r="E109" s="36">
        <v>-1253.77</v>
      </c>
      <c r="F109" s="37">
        <v>0</v>
      </c>
    </row>
    <row r="110" spans="1:6" ht="36">
      <c r="A110" s="43" t="s">
        <v>213</v>
      </c>
      <c r="B110" s="34" t="s">
        <v>31</v>
      </c>
      <c r="C110" s="44" t="s">
        <v>524</v>
      </c>
      <c r="D110" s="36">
        <v>0</v>
      </c>
      <c r="E110" s="36">
        <v>2000</v>
      </c>
      <c r="F110" s="37">
        <v>0</v>
      </c>
    </row>
    <row r="111" spans="1:6" ht="24">
      <c r="A111" s="43" t="s">
        <v>214</v>
      </c>
      <c r="B111" s="34" t="s">
        <v>31</v>
      </c>
      <c r="C111" s="44" t="s">
        <v>215</v>
      </c>
      <c r="D111" s="36">
        <v>0</v>
      </c>
      <c r="E111" s="36">
        <v>5030</v>
      </c>
      <c r="F111" s="37">
        <v>0</v>
      </c>
    </row>
    <row r="112" spans="1:6">
      <c r="A112" s="43" t="s">
        <v>216</v>
      </c>
      <c r="B112" s="34" t="s">
        <v>31</v>
      </c>
      <c r="C112" s="44" t="s">
        <v>217</v>
      </c>
      <c r="D112" s="36">
        <v>74426600</v>
      </c>
      <c r="E112" s="36">
        <v>77756839.590000004</v>
      </c>
      <c r="F112" s="37">
        <v>0</v>
      </c>
    </row>
    <row r="113" spans="1:6" ht="48">
      <c r="A113" s="43" t="s">
        <v>218</v>
      </c>
      <c r="B113" s="34" t="s">
        <v>31</v>
      </c>
      <c r="C113" s="44" t="s">
        <v>219</v>
      </c>
      <c r="D113" s="36">
        <v>419730000</v>
      </c>
      <c r="E113" s="36">
        <v>209865000</v>
      </c>
      <c r="F113" s="37">
        <v>209865000</v>
      </c>
    </row>
    <row r="114" spans="1:6" ht="24">
      <c r="A114" s="43" t="s">
        <v>220</v>
      </c>
      <c r="B114" s="34" t="s">
        <v>31</v>
      </c>
      <c r="C114" s="44" t="s">
        <v>221</v>
      </c>
      <c r="D114" s="36">
        <v>1197568100</v>
      </c>
      <c r="E114" s="36">
        <v>598784400</v>
      </c>
      <c r="F114" s="37">
        <v>598783700</v>
      </c>
    </row>
    <row r="115" spans="1:6" ht="36">
      <c r="A115" s="43" t="s">
        <v>222</v>
      </c>
      <c r="B115" s="34" t="s">
        <v>31</v>
      </c>
      <c r="C115" s="44" t="s">
        <v>223</v>
      </c>
      <c r="D115" s="36">
        <v>116054600</v>
      </c>
      <c r="E115" s="36">
        <v>0</v>
      </c>
      <c r="F115" s="37">
        <v>116054600</v>
      </c>
    </row>
    <row r="116" spans="1:6" ht="60">
      <c r="A116" s="43" t="s">
        <v>224</v>
      </c>
      <c r="B116" s="34" t="s">
        <v>31</v>
      </c>
      <c r="C116" s="44" t="s">
        <v>225</v>
      </c>
      <c r="D116" s="36">
        <v>2223900</v>
      </c>
      <c r="E116" s="36">
        <v>2223900</v>
      </c>
      <c r="F116" s="37">
        <v>0</v>
      </c>
    </row>
    <row r="117" spans="1:6" ht="60">
      <c r="A117" s="43" t="s">
        <v>226</v>
      </c>
      <c r="B117" s="34" t="s">
        <v>31</v>
      </c>
      <c r="C117" s="44" t="s">
        <v>227</v>
      </c>
      <c r="D117" s="36">
        <v>16441200</v>
      </c>
      <c r="E117" s="36">
        <v>9134000</v>
      </c>
      <c r="F117" s="37">
        <v>7307200</v>
      </c>
    </row>
    <row r="118" spans="1:6" ht="36">
      <c r="A118" s="43" t="s">
        <v>228</v>
      </c>
      <c r="B118" s="34" t="s">
        <v>31</v>
      </c>
      <c r="C118" s="44" t="s">
        <v>229</v>
      </c>
      <c r="D118" s="36">
        <v>100000000</v>
      </c>
      <c r="E118" s="36">
        <v>100000000</v>
      </c>
      <c r="F118" s="37">
        <v>0</v>
      </c>
    </row>
    <row r="119" spans="1:6" ht="36">
      <c r="A119" s="43" t="s">
        <v>230</v>
      </c>
      <c r="B119" s="34" t="s">
        <v>31</v>
      </c>
      <c r="C119" s="44" t="s">
        <v>231</v>
      </c>
      <c r="D119" s="36">
        <v>965700</v>
      </c>
      <c r="E119" s="36">
        <v>0</v>
      </c>
      <c r="F119" s="37">
        <v>965700</v>
      </c>
    </row>
    <row r="120" spans="1:6" ht="36">
      <c r="A120" s="43" t="s">
        <v>232</v>
      </c>
      <c r="B120" s="34" t="s">
        <v>31</v>
      </c>
      <c r="C120" s="44" t="s">
        <v>233</v>
      </c>
      <c r="D120" s="36">
        <v>11400000</v>
      </c>
      <c r="E120" s="36">
        <v>0</v>
      </c>
      <c r="F120" s="37">
        <v>11400000</v>
      </c>
    </row>
    <row r="121" spans="1:6" ht="60">
      <c r="A121" s="43" t="s">
        <v>234</v>
      </c>
      <c r="B121" s="34" t="s">
        <v>31</v>
      </c>
      <c r="C121" s="44" t="s">
        <v>235</v>
      </c>
      <c r="D121" s="36">
        <v>601217</v>
      </c>
      <c r="E121" s="36">
        <v>601217</v>
      </c>
      <c r="F121" s="37">
        <v>0</v>
      </c>
    </row>
    <row r="122" spans="1:6" ht="36">
      <c r="A122" s="43" t="s">
        <v>236</v>
      </c>
      <c r="B122" s="34" t="s">
        <v>31</v>
      </c>
      <c r="C122" s="44" t="s">
        <v>237</v>
      </c>
      <c r="D122" s="36">
        <v>4790700</v>
      </c>
      <c r="E122" s="36">
        <v>4722000</v>
      </c>
      <c r="F122" s="37">
        <v>68700</v>
      </c>
    </row>
    <row r="123" spans="1:6" ht="48">
      <c r="A123" s="43" t="s">
        <v>238</v>
      </c>
      <c r="B123" s="34" t="s">
        <v>31</v>
      </c>
      <c r="C123" s="44" t="s">
        <v>239</v>
      </c>
      <c r="D123" s="36">
        <v>8840100</v>
      </c>
      <c r="E123" s="36">
        <v>2785200</v>
      </c>
      <c r="F123" s="37">
        <v>6054900</v>
      </c>
    </row>
    <row r="124" spans="1:6" ht="84">
      <c r="A124" s="43" t="s">
        <v>240</v>
      </c>
      <c r="B124" s="34" t="s">
        <v>31</v>
      </c>
      <c r="C124" s="44" t="s">
        <v>241</v>
      </c>
      <c r="D124" s="36">
        <v>3568200</v>
      </c>
      <c r="E124" s="36">
        <v>3568200</v>
      </c>
      <c r="F124" s="37">
        <v>0</v>
      </c>
    </row>
    <row r="125" spans="1:6" ht="24">
      <c r="A125" s="43" t="s">
        <v>242</v>
      </c>
      <c r="B125" s="34" t="s">
        <v>31</v>
      </c>
      <c r="C125" s="44" t="s">
        <v>243</v>
      </c>
      <c r="D125" s="36">
        <v>6698400</v>
      </c>
      <c r="E125" s="36">
        <v>3349200</v>
      </c>
      <c r="F125" s="37">
        <v>3349200</v>
      </c>
    </row>
    <row r="126" spans="1:6" ht="120">
      <c r="A126" s="43" t="s">
        <v>244</v>
      </c>
      <c r="B126" s="34" t="s">
        <v>31</v>
      </c>
      <c r="C126" s="44" t="s">
        <v>245</v>
      </c>
      <c r="D126" s="36">
        <v>656200</v>
      </c>
      <c r="E126" s="36">
        <v>656200</v>
      </c>
      <c r="F126" s="37">
        <v>0</v>
      </c>
    </row>
    <row r="127" spans="1:6" ht="36">
      <c r="A127" s="43" t="s">
        <v>246</v>
      </c>
      <c r="B127" s="34" t="s">
        <v>31</v>
      </c>
      <c r="C127" s="44" t="s">
        <v>247</v>
      </c>
      <c r="D127" s="36">
        <v>847400</v>
      </c>
      <c r="E127" s="36">
        <v>847400</v>
      </c>
      <c r="F127" s="37">
        <v>0</v>
      </c>
    </row>
    <row r="128" spans="1:6" ht="60">
      <c r="A128" s="43" t="s">
        <v>248</v>
      </c>
      <c r="B128" s="34" t="s">
        <v>31</v>
      </c>
      <c r="C128" s="44" t="s">
        <v>249</v>
      </c>
      <c r="D128" s="36">
        <v>32591700</v>
      </c>
      <c r="E128" s="36">
        <v>24443775</v>
      </c>
      <c r="F128" s="37">
        <v>8147925</v>
      </c>
    </row>
    <row r="129" spans="1:6" ht="108">
      <c r="A129" s="43" t="s">
        <v>250</v>
      </c>
      <c r="B129" s="34" t="s">
        <v>31</v>
      </c>
      <c r="C129" s="44" t="s">
        <v>251</v>
      </c>
      <c r="D129" s="36">
        <v>6780800</v>
      </c>
      <c r="E129" s="36">
        <v>5085600</v>
      </c>
      <c r="F129" s="37">
        <v>1695200</v>
      </c>
    </row>
    <row r="130" spans="1:6" ht="60">
      <c r="A130" s="43" t="s">
        <v>252</v>
      </c>
      <c r="B130" s="34" t="s">
        <v>31</v>
      </c>
      <c r="C130" s="44" t="s">
        <v>253</v>
      </c>
      <c r="D130" s="36">
        <v>0</v>
      </c>
      <c r="E130" s="36">
        <v>28674.03</v>
      </c>
      <c r="F130" s="37">
        <v>0</v>
      </c>
    </row>
    <row r="131" spans="1:6" ht="36">
      <c r="A131" s="43" t="s">
        <v>254</v>
      </c>
      <c r="B131" s="34" t="s">
        <v>31</v>
      </c>
      <c r="C131" s="44" t="s">
        <v>255</v>
      </c>
      <c r="D131" s="36">
        <v>-4088500</v>
      </c>
      <c r="E131" s="36">
        <v>0</v>
      </c>
      <c r="F131" s="37">
        <v>0</v>
      </c>
    </row>
    <row r="132" spans="1:6" ht="96">
      <c r="A132" s="43" t="s">
        <v>256</v>
      </c>
      <c r="B132" s="34" t="s">
        <v>31</v>
      </c>
      <c r="C132" s="44" t="s">
        <v>257</v>
      </c>
      <c r="D132" s="36">
        <v>0</v>
      </c>
      <c r="E132" s="36">
        <v>-167534.76999999999</v>
      </c>
      <c r="F132" s="37">
        <v>0</v>
      </c>
    </row>
    <row r="133" spans="1:6" ht="60">
      <c r="A133" s="43" t="s">
        <v>258</v>
      </c>
      <c r="B133" s="34" t="s">
        <v>31</v>
      </c>
      <c r="C133" s="44" t="s">
        <v>259</v>
      </c>
      <c r="D133" s="36">
        <v>0</v>
      </c>
      <c r="E133" s="36">
        <v>-222651.95</v>
      </c>
      <c r="F133" s="37">
        <v>0</v>
      </c>
    </row>
    <row r="134" spans="1:6" ht="60">
      <c r="A134" s="43" t="s">
        <v>260</v>
      </c>
      <c r="B134" s="34" t="s">
        <v>31</v>
      </c>
      <c r="C134" s="44" t="s">
        <v>261</v>
      </c>
      <c r="D134" s="36">
        <v>0</v>
      </c>
      <c r="E134" s="36">
        <v>-55587.22</v>
      </c>
      <c r="F134" s="37">
        <v>0</v>
      </c>
    </row>
    <row r="135" spans="1:6" ht="60">
      <c r="A135" s="43" t="s">
        <v>262</v>
      </c>
      <c r="B135" s="34" t="s">
        <v>31</v>
      </c>
      <c r="C135" s="44" t="s">
        <v>263</v>
      </c>
      <c r="D135" s="36">
        <v>0</v>
      </c>
      <c r="E135" s="36">
        <v>-2662266.12</v>
      </c>
      <c r="F135" s="37">
        <v>0</v>
      </c>
    </row>
    <row r="136" spans="1:6" ht="60">
      <c r="A136" s="43" t="s">
        <v>264</v>
      </c>
      <c r="B136" s="34" t="s">
        <v>31</v>
      </c>
      <c r="C136" s="44" t="s">
        <v>265</v>
      </c>
      <c r="D136" s="36">
        <v>0</v>
      </c>
      <c r="E136" s="36">
        <v>-24412.16</v>
      </c>
      <c r="F136" s="37">
        <v>0</v>
      </c>
    </row>
    <row r="137" spans="1:6" ht="36">
      <c r="A137" s="43" t="s">
        <v>266</v>
      </c>
      <c r="B137" s="34" t="s">
        <v>31</v>
      </c>
      <c r="C137" s="44" t="s">
        <v>267</v>
      </c>
      <c r="D137" s="36">
        <v>0</v>
      </c>
      <c r="E137" s="36">
        <v>-3478.66</v>
      </c>
      <c r="F137" s="37">
        <v>0</v>
      </c>
    </row>
    <row r="138" spans="1:6" ht="60">
      <c r="A138" s="43" t="s">
        <v>268</v>
      </c>
      <c r="B138" s="34" t="s">
        <v>31</v>
      </c>
      <c r="C138" s="44" t="s">
        <v>269</v>
      </c>
      <c r="D138" s="36">
        <v>0</v>
      </c>
      <c r="E138" s="36">
        <v>-208399.05</v>
      </c>
      <c r="F138" s="37">
        <v>0</v>
      </c>
    </row>
    <row r="139" spans="1:6" ht="96">
      <c r="A139" s="43" t="s">
        <v>270</v>
      </c>
      <c r="B139" s="34" t="s">
        <v>31</v>
      </c>
      <c r="C139" s="44" t="s">
        <v>271</v>
      </c>
      <c r="D139" s="36">
        <v>0</v>
      </c>
      <c r="E139" s="36">
        <v>-110672.69</v>
      </c>
      <c r="F139" s="37">
        <v>0</v>
      </c>
    </row>
    <row r="140" spans="1:6" ht="24">
      <c r="A140" s="43" t="s">
        <v>272</v>
      </c>
      <c r="B140" s="34" t="s">
        <v>31</v>
      </c>
      <c r="C140" s="44" t="s">
        <v>273</v>
      </c>
      <c r="D140" s="36">
        <v>0</v>
      </c>
      <c r="E140" s="36">
        <v>-29.19</v>
      </c>
      <c r="F140" s="37">
        <v>0</v>
      </c>
    </row>
    <row r="141" spans="1:6" ht="132">
      <c r="A141" s="43" t="s">
        <v>274</v>
      </c>
      <c r="B141" s="34" t="s">
        <v>31</v>
      </c>
      <c r="C141" s="44" t="s">
        <v>275</v>
      </c>
      <c r="D141" s="36">
        <v>0</v>
      </c>
      <c r="E141" s="36">
        <v>-23208.09</v>
      </c>
      <c r="F141" s="37">
        <v>0</v>
      </c>
    </row>
    <row r="142" spans="1:6" ht="48">
      <c r="A142" s="43" t="s">
        <v>276</v>
      </c>
      <c r="B142" s="34" t="s">
        <v>31</v>
      </c>
      <c r="C142" s="44" t="s">
        <v>277</v>
      </c>
      <c r="D142" s="36">
        <v>0</v>
      </c>
      <c r="E142" s="36">
        <v>-564505.54</v>
      </c>
      <c r="F142" s="37">
        <v>0</v>
      </c>
    </row>
    <row r="143" spans="1:6" ht="144">
      <c r="A143" s="43" t="s">
        <v>278</v>
      </c>
      <c r="B143" s="34" t="s">
        <v>31</v>
      </c>
      <c r="C143" s="44" t="s">
        <v>279</v>
      </c>
      <c r="D143" s="36">
        <v>0</v>
      </c>
      <c r="E143" s="36">
        <v>-12600</v>
      </c>
      <c r="F143" s="37">
        <v>0</v>
      </c>
    </row>
    <row r="144" spans="1:6" ht="60">
      <c r="A144" s="43" t="s">
        <v>280</v>
      </c>
      <c r="B144" s="34" t="s">
        <v>31</v>
      </c>
      <c r="C144" s="44" t="s">
        <v>281</v>
      </c>
      <c r="D144" s="36">
        <v>0</v>
      </c>
      <c r="E144" s="36">
        <v>-14196.55</v>
      </c>
      <c r="F144" s="37">
        <v>0</v>
      </c>
    </row>
    <row r="145" spans="1:6" ht="120.75" thickBot="1">
      <c r="A145" s="43" t="s">
        <v>282</v>
      </c>
      <c r="B145" s="34" t="s">
        <v>31</v>
      </c>
      <c r="C145" s="44" t="s">
        <v>283</v>
      </c>
      <c r="D145" s="36">
        <v>0</v>
      </c>
      <c r="E145" s="36">
        <v>-39976.74</v>
      </c>
      <c r="F145" s="37">
        <v>0</v>
      </c>
    </row>
    <row r="146" spans="1:6" ht="12" customHeight="1">
      <c r="A146" s="39"/>
      <c r="B146" s="40"/>
      <c r="C146" s="40"/>
      <c r="D146" s="40"/>
      <c r="E146" s="40"/>
      <c r="F146" s="40"/>
    </row>
  </sheetData>
  <mergeCells count="11">
    <mergeCell ref="A5:D5"/>
    <mergeCell ref="A7:D7"/>
    <mergeCell ref="B9:D9"/>
    <mergeCell ref="B10:D10"/>
    <mergeCell ref="A14:F14"/>
    <mergeCell ref="F16:F17"/>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scale="54" fitToHeight="1000" orientation="portrait" r:id="rId1"/>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codeName="Лист2">
    <pageSetUpPr fitToPage="1"/>
  </sheetPr>
  <dimension ref="A1:H187"/>
  <sheetViews>
    <sheetView showGridLines="0" zoomScaleNormal="100" zoomScaleSheetLayoutView="100" workbookViewId="0">
      <selection activeCell="A8" sqref="A8:XFD8"/>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2"/>
      <c r="B1" s="22"/>
      <c r="C1" s="22"/>
      <c r="D1" s="22"/>
      <c r="E1" s="22"/>
      <c r="F1" s="7" t="s">
        <v>284</v>
      </c>
      <c r="G1" s="3"/>
      <c r="H1" s="3"/>
    </row>
    <row r="2" spans="1:8" ht="15" customHeight="1">
      <c r="A2" s="63" t="s">
        <v>285</v>
      </c>
      <c r="B2" s="64"/>
      <c r="C2" s="64"/>
      <c r="D2" s="64"/>
      <c r="E2" s="64"/>
      <c r="F2" s="64"/>
      <c r="G2" s="3"/>
      <c r="H2" s="3"/>
    </row>
    <row r="3" spans="1:8" ht="9" customHeight="1">
      <c r="A3" s="41"/>
      <c r="B3" s="41"/>
      <c r="C3" s="41"/>
      <c r="D3" s="11"/>
      <c r="E3" s="11"/>
      <c r="F3" s="7"/>
      <c r="G3" s="8"/>
      <c r="H3" s="8"/>
    </row>
    <row r="4" spans="1:8" ht="15" customHeight="1">
      <c r="A4" s="67" t="s">
        <v>24</v>
      </c>
      <c r="B4" s="69" t="s">
        <v>25</v>
      </c>
      <c r="C4" s="69" t="s">
        <v>286</v>
      </c>
      <c r="D4" s="55" t="s">
        <v>27</v>
      </c>
      <c r="E4" s="55" t="s">
        <v>28</v>
      </c>
      <c r="F4" s="55" t="s">
        <v>29</v>
      </c>
      <c r="G4" s="65"/>
      <c r="H4" s="4"/>
    </row>
    <row r="5" spans="1:8" ht="24.75" customHeight="1">
      <c r="A5" s="68"/>
      <c r="B5" s="70"/>
      <c r="C5" s="70"/>
      <c r="D5" s="56"/>
      <c r="E5" s="56"/>
      <c r="F5" s="56"/>
      <c r="G5" s="66"/>
      <c r="H5" s="24"/>
    </row>
    <row r="6" spans="1:8" ht="15.75" customHeight="1">
      <c r="A6" s="23">
        <v>1</v>
      </c>
      <c r="B6" s="25">
        <v>2</v>
      </c>
      <c r="C6" s="25">
        <v>3</v>
      </c>
      <c r="D6" s="25">
        <v>4</v>
      </c>
      <c r="E6" s="25">
        <v>5</v>
      </c>
      <c r="F6" s="25">
        <v>6</v>
      </c>
      <c r="G6" s="4"/>
      <c r="H6" s="26"/>
    </row>
    <row r="7" spans="1:8" ht="24">
      <c r="A7" s="27" t="s">
        <v>287</v>
      </c>
      <c r="B7" s="28" t="s">
        <v>288</v>
      </c>
      <c r="C7" s="29" t="s">
        <v>32</v>
      </c>
      <c r="D7" s="30">
        <f>SUM(D8:D185)</f>
        <v>4520346600</v>
      </c>
      <c r="E7" s="30">
        <f>SUM(E8:E185)</f>
        <v>2182053823.8600006</v>
      </c>
      <c r="F7" s="31">
        <f>D7-E7</f>
        <v>2338292776.1399994</v>
      </c>
      <c r="G7" s="32"/>
      <c r="H7" s="32"/>
    </row>
    <row r="8" spans="1:8" ht="24">
      <c r="A8" s="33" t="s">
        <v>289</v>
      </c>
      <c r="B8" s="34" t="s">
        <v>288</v>
      </c>
      <c r="C8" s="35" t="s">
        <v>290</v>
      </c>
      <c r="D8" s="36">
        <v>5680000</v>
      </c>
      <c r="E8" s="36">
        <v>4039696.52</v>
      </c>
      <c r="F8" s="37">
        <v>1640303.48</v>
      </c>
      <c r="G8" s="38"/>
      <c r="H8" s="38"/>
    </row>
    <row r="9" spans="1:8" ht="24">
      <c r="A9" s="33" t="s">
        <v>291</v>
      </c>
      <c r="B9" s="34" t="s">
        <v>288</v>
      </c>
      <c r="C9" s="35" t="s">
        <v>292</v>
      </c>
      <c r="D9" s="36">
        <v>1304300</v>
      </c>
      <c r="E9" s="36">
        <v>14355.56</v>
      </c>
      <c r="F9" s="37">
        <v>1289944.44</v>
      </c>
      <c r="G9" s="38"/>
      <c r="H9" s="38"/>
    </row>
    <row r="10" spans="1:8" ht="36">
      <c r="A10" s="33" t="s">
        <v>293</v>
      </c>
      <c r="B10" s="34" t="s">
        <v>288</v>
      </c>
      <c r="C10" s="35" t="s">
        <v>294</v>
      </c>
      <c r="D10" s="36">
        <v>1374500</v>
      </c>
      <c r="E10" s="36">
        <v>758454.69</v>
      </c>
      <c r="F10" s="37">
        <v>616045.31000000006</v>
      </c>
      <c r="G10" s="38"/>
      <c r="H10" s="38"/>
    </row>
    <row r="11" spans="1:8" ht="24">
      <c r="A11" s="33" t="s">
        <v>289</v>
      </c>
      <c r="B11" s="34" t="s">
        <v>288</v>
      </c>
      <c r="C11" s="35" t="s">
        <v>295</v>
      </c>
      <c r="D11" s="36">
        <v>266312600</v>
      </c>
      <c r="E11" s="36">
        <v>137468919.68000001</v>
      </c>
      <c r="F11" s="37">
        <v>128843680.31999999</v>
      </c>
      <c r="G11" s="38"/>
      <c r="H11" s="38"/>
    </row>
    <row r="12" spans="1:8" ht="24">
      <c r="A12" s="33" t="s">
        <v>291</v>
      </c>
      <c r="B12" s="34" t="s">
        <v>288</v>
      </c>
      <c r="C12" s="35" t="s">
        <v>296</v>
      </c>
      <c r="D12" s="36">
        <v>5092500</v>
      </c>
      <c r="E12" s="36">
        <v>1847027.05</v>
      </c>
      <c r="F12" s="37">
        <v>3245472.95</v>
      </c>
      <c r="G12" s="38"/>
      <c r="H12" s="38"/>
    </row>
    <row r="13" spans="1:8" ht="36">
      <c r="A13" s="33" t="s">
        <v>293</v>
      </c>
      <c r="B13" s="34" t="s">
        <v>288</v>
      </c>
      <c r="C13" s="35" t="s">
        <v>297</v>
      </c>
      <c r="D13" s="36">
        <v>80245644</v>
      </c>
      <c r="E13" s="36">
        <v>35289672.219999999</v>
      </c>
      <c r="F13" s="37">
        <v>44955971.780000001</v>
      </c>
      <c r="G13" s="38"/>
      <c r="H13" s="38"/>
    </row>
    <row r="14" spans="1:8" ht="24">
      <c r="A14" s="33" t="s">
        <v>298</v>
      </c>
      <c r="B14" s="34" t="s">
        <v>288</v>
      </c>
      <c r="C14" s="35" t="s">
        <v>299</v>
      </c>
      <c r="D14" s="36">
        <v>7084650</v>
      </c>
      <c r="E14" s="36">
        <v>2777507.91</v>
      </c>
      <c r="F14" s="37">
        <v>4307142.09</v>
      </c>
      <c r="G14" s="38"/>
      <c r="H14" s="38"/>
    </row>
    <row r="15" spans="1:8">
      <c r="A15" s="33" t="s">
        <v>300</v>
      </c>
      <c r="B15" s="34" t="s">
        <v>288</v>
      </c>
      <c r="C15" s="35" t="s">
        <v>301</v>
      </c>
      <c r="D15" s="36">
        <v>18261650</v>
      </c>
      <c r="E15" s="36">
        <v>6997373.7999999998</v>
      </c>
      <c r="F15" s="37">
        <v>11264276.199999999</v>
      </c>
      <c r="G15" s="38"/>
      <c r="H15" s="38"/>
    </row>
    <row r="16" spans="1:8">
      <c r="A16" s="33" t="s">
        <v>302</v>
      </c>
      <c r="B16" s="34" t="s">
        <v>288</v>
      </c>
      <c r="C16" s="35" t="s">
        <v>303</v>
      </c>
      <c r="D16" s="36">
        <v>15901300</v>
      </c>
      <c r="E16" s="36">
        <v>10930781.630000001</v>
      </c>
      <c r="F16" s="37">
        <v>4970518.37</v>
      </c>
      <c r="G16" s="38"/>
      <c r="H16" s="38"/>
    </row>
    <row r="17" spans="1:8">
      <c r="A17" s="33" t="s">
        <v>304</v>
      </c>
      <c r="B17" s="34" t="s">
        <v>288</v>
      </c>
      <c r="C17" s="35" t="s">
        <v>305</v>
      </c>
      <c r="D17" s="36">
        <v>200400</v>
      </c>
      <c r="E17" s="36">
        <v>70944.73</v>
      </c>
      <c r="F17" s="37">
        <v>129455.27</v>
      </c>
      <c r="G17" s="38"/>
      <c r="H17" s="38"/>
    </row>
    <row r="18" spans="1:8">
      <c r="A18" s="33" t="s">
        <v>306</v>
      </c>
      <c r="B18" s="34" t="s">
        <v>288</v>
      </c>
      <c r="C18" s="35" t="s">
        <v>307</v>
      </c>
      <c r="D18" s="36">
        <v>45500</v>
      </c>
      <c r="E18" s="36">
        <v>8340.39</v>
      </c>
      <c r="F18" s="37">
        <v>37159.61</v>
      </c>
      <c r="G18" s="38"/>
      <c r="H18" s="38"/>
    </row>
    <row r="19" spans="1:8" ht="24">
      <c r="A19" s="33" t="s">
        <v>289</v>
      </c>
      <c r="B19" s="34" t="s">
        <v>288</v>
      </c>
      <c r="C19" s="35" t="s">
        <v>308</v>
      </c>
      <c r="D19" s="36">
        <v>61619700</v>
      </c>
      <c r="E19" s="36">
        <v>28393984.940000001</v>
      </c>
      <c r="F19" s="37">
        <v>33225715.059999999</v>
      </c>
      <c r="G19" s="38"/>
      <c r="H19" s="38"/>
    </row>
    <row r="20" spans="1:8" ht="24">
      <c r="A20" s="33" t="s">
        <v>291</v>
      </c>
      <c r="B20" s="34" t="s">
        <v>288</v>
      </c>
      <c r="C20" s="35" t="s">
        <v>309</v>
      </c>
      <c r="D20" s="36">
        <v>503500</v>
      </c>
      <c r="E20" s="36">
        <v>97665.07</v>
      </c>
      <c r="F20" s="37">
        <v>405834.93</v>
      </c>
      <c r="G20" s="38"/>
      <c r="H20" s="38"/>
    </row>
    <row r="21" spans="1:8" ht="36">
      <c r="A21" s="33" t="s">
        <v>293</v>
      </c>
      <c r="B21" s="34" t="s">
        <v>288</v>
      </c>
      <c r="C21" s="35" t="s">
        <v>310</v>
      </c>
      <c r="D21" s="36">
        <v>18617900</v>
      </c>
      <c r="E21" s="36">
        <v>7423990.5300000003</v>
      </c>
      <c r="F21" s="37">
        <v>11193909.470000001</v>
      </c>
      <c r="G21" s="38"/>
      <c r="H21" s="38"/>
    </row>
    <row r="22" spans="1:8" ht="24">
      <c r="A22" s="33" t="s">
        <v>298</v>
      </c>
      <c r="B22" s="34" t="s">
        <v>288</v>
      </c>
      <c r="C22" s="35" t="s">
        <v>311</v>
      </c>
      <c r="D22" s="36">
        <v>4385800</v>
      </c>
      <c r="E22" s="36">
        <v>1786647.82</v>
      </c>
      <c r="F22" s="37">
        <v>2599152.1800000002</v>
      </c>
      <c r="G22" s="38"/>
      <c r="H22" s="38"/>
    </row>
    <row r="23" spans="1:8">
      <c r="A23" s="33" t="s">
        <v>300</v>
      </c>
      <c r="B23" s="34" t="s">
        <v>288</v>
      </c>
      <c r="C23" s="35" t="s">
        <v>312</v>
      </c>
      <c r="D23" s="36">
        <v>1735000</v>
      </c>
      <c r="E23" s="36">
        <v>592992.93000000005</v>
      </c>
      <c r="F23" s="37">
        <v>1142007.07</v>
      </c>
      <c r="G23" s="38"/>
      <c r="H23" s="38"/>
    </row>
    <row r="24" spans="1:8">
      <c r="A24" s="33" t="s">
        <v>304</v>
      </c>
      <c r="B24" s="34" t="s">
        <v>288</v>
      </c>
      <c r="C24" s="35" t="s">
        <v>313</v>
      </c>
      <c r="D24" s="36">
        <v>16000</v>
      </c>
      <c r="E24" s="36">
        <v>0</v>
      </c>
      <c r="F24" s="37">
        <v>16000</v>
      </c>
      <c r="G24" s="38"/>
      <c r="H24" s="38"/>
    </row>
    <row r="25" spans="1:8">
      <c r="A25" s="33" t="s">
        <v>314</v>
      </c>
      <c r="B25" s="34" t="s">
        <v>288</v>
      </c>
      <c r="C25" s="35" t="s">
        <v>315</v>
      </c>
      <c r="D25" s="36">
        <v>10000000</v>
      </c>
      <c r="E25" s="36">
        <v>0</v>
      </c>
      <c r="F25" s="37">
        <v>10000000</v>
      </c>
      <c r="G25" s="38"/>
      <c r="H25" s="38"/>
    </row>
    <row r="26" spans="1:8">
      <c r="A26" s="33" t="s">
        <v>316</v>
      </c>
      <c r="B26" s="34" t="s">
        <v>288</v>
      </c>
      <c r="C26" s="35" t="s">
        <v>317</v>
      </c>
      <c r="D26" s="36">
        <v>6456800</v>
      </c>
      <c r="E26" s="36">
        <v>2924930.65</v>
      </c>
      <c r="F26" s="37">
        <v>3531869.35</v>
      </c>
      <c r="G26" s="38"/>
      <c r="H26" s="38"/>
    </row>
    <row r="27" spans="1:8" ht="36">
      <c r="A27" s="33" t="s">
        <v>318</v>
      </c>
      <c r="B27" s="34" t="s">
        <v>288</v>
      </c>
      <c r="C27" s="35" t="s">
        <v>319</v>
      </c>
      <c r="D27" s="36">
        <v>1950100</v>
      </c>
      <c r="E27" s="36">
        <v>731529.03</v>
      </c>
      <c r="F27" s="37">
        <v>1218570.97</v>
      </c>
      <c r="G27" s="38"/>
      <c r="H27" s="38"/>
    </row>
    <row r="28" spans="1:8" ht="24">
      <c r="A28" s="33" t="s">
        <v>289</v>
      </c>
      <c r="B28" s="34" t="s">
        <v>288</v>
      </c>
      <c r="C28" s="35" t="s">
        <v>320</v>
      </c>
      <c r="D28" s="36">
        <v>16104154</v>
      </c>
      <c r="E28" s="36">
        <v>7069319.7800000003</v>
      </c>
      <c r="F28" s="37">
        <v>9034834.2200000007</v>
      </c>
      <c r="G28" s="38"/>
      <c r="H28" s="38"/>
    </row>
    <row r="29" spans="1:8" ht="36">
      <c r="A29" s="33" t="s">
        <v>293</v>
      </c>
      <c r="B29" s="34" t="s">
        <v>288</v>
      </c>
      <c r="C29" s="35" t="s">
        <v>321</v>
      </c>
      <c r="D29" s="36">
        <v>4863442</v>
      </c>
      <c r="E29" s="36">
        <v>2261835.66</v>
      </c>
      <c r="F29" s="37">
        <v>2601606.34</v>
      </c>
      <c r="G29" s="38"/>
      <c r="H29" s="38"/>
    </row>
    <row r="30" spans="1:8" ht="24">
      <c r="A30" s="33" t="s">
        <v>298</v>
      </c>
      <c r="B30" s="34" t="s">
        <v>288</v>
      </c>
      <c r="C30" s="35" t="s">
        <v>322</v>
      </c>
      <c r="D30" s="36">
        <v>1069400</v>
      </c>
      <c r="E30" s="36">
        <v>403642.32</v>
      </c>
      <c r="F30" s="37">
        <v>665757.68000000005</v>
      </c>
      <c r="G30" s="38"/>
      <c r="H30" s="38"/>
    </row>
    <row r="31" spans="1:8">
      <c r="A31" s="33" t="s">
        <v>300</v>
      </c>
      <c r="B31" s="34" t="s">
        <v>288</v>
      </c>
      <c r="C31" s="35" t="s">
        <v>323</v>
      </c>
      <c r="D31" s="36">
        <v>10949504</v>
      </c>
      <c r="E31" s="36">
        <v>5270733.04</v>
      </c>
      <c r="F31" s="37">
        <v>5678770.96</v>
      </c>
      <c r="G31" s="38"/>
      <c r="H31" s="38"/>
    </row>
    <row r="32" spans="1:8">
      <c r="A32" s="33" t="s">
        <v>302</v>
      </c>
      <c r="B32" s="34" t="s">
        <v>288</v>
      </c>
      <c r="C32" s="35" t="s">
        <v>324</v>
      </c>
      <c r="D32" s="36">
        <v>1200400</v>
      </c>
      <c r="E32" s="36">
        <v>632724.47</v>
      </c>
      <c r="F32" s="37">
        <v>567675.53</v>
      </c>
      <c r="G32" s="38"/>
      <c r="H32" s="38"/>
    </row>
    <row r="33" spans="1:8">
      <c r="A33" s="33" t="s">
        <v>304</v>
      </c>
      <c r="B33" s="34" t="s">
        <v>288</v>
      </c>
      <c r="C33" s="35" t="s">
        <v>325</v>
      </c>
      <c r="D33" s="36">
        <v>26700</v>
      </c>
      <c r="E33" s="36">
        <v>0</v>
      </c>
      <c r="F33" s="37">
        <v>26700</v>
      </c>
      <c r="G33" s="38"/>
      <c r="H33" s="38"/>
    </row>
    <row r="34" spans="1:8">
      <c r="A34" s="33" t="s">
        <v>306</v>
      </c>
      <c r="B34" s="34" t="s">
        <v>288</v>
      </c>
      <c r="C34" s="35" t="s">
        <v>326</v>
      </c>
      <c r="D34" s="36">
        <v>3100</v>
      </c>
      <c r="E34" s="36">
        <v>6.52</v>
      </c>
      <c r="F34" s="37">
        <v>3093.48</v>
      </c>
      <c r="G34" s="38"/>
      <c r="H34" s="38"/>
    </row>
    <row r="35" spans="1:8">
      <c r="A35" s="33" t="s">
        <v>316</v>
      </c>
      <c r="B35" s="34" t="s">
        <v>288</v>
      </c>
      <c r="C35" s="35" t="s">
        <v>327</v>
      </c>
      <c r="D35" s="36">
        <v>9333900</v>
      </c>
      <c r="E35" s="36">
        <v>4497244.3</v>
      </c>
      <c r="F35" s="37">
        <v>4836655.7</v>
      </c>
      <c r="G35" s="38"/>
      <c r="H35" s="38"/>
    </row>
    <row r="36" spans="1:8" ht="24">
      <c r="A36" s="33" t="s">
        <v>328</v>
      </c>
      <c r="B36" s="34" t="s">
        <v>288</v>
      </c>
      <c r="C36" s="35" t="s">
        <v>329</v>
      </c>
      <c r="D36" s="36">
        <v>7100</v>
      </c>
      <c r="E36" s="36">
        <v>7065</v>
      </c>
      <c r="F36" s="37">
        <v>35</v>
      </c>
      <c r="G36" s="38"/>
      <c r="H36" s="38"/>
    </row>
    <row r="37" spans="1:8" ht="36">
      <c r="A37" s="33" t="s">
        <v>318</v>
      </c>
      <c r="B37" s="34" t="s">
        <v>288</v>
      </c>
      <c r="C37" s="35" t="s">
        <v>330</v>
      </c>
      <c r="D37" s="36">
        <v>2811800</v>
      </c>
      <c r="E37" s="36">
        <v>1410324.4</v>
      </c>
      <c r="F37" s="37">
        <v>1401475.6</v>
      </c>
      <c r="G37" s="38"/>
      <c r="H37" s="38"/>
    </row>
    <row r="38" spans="1:8" ht="24">
      <c r="A38" s="33" t="s">
        <v>298</v>
      </c>
      <c r="B38" s="34" t="s">
        <v>288</v>
      </c>
      <c r="C38" s="35" t="s">
        <v>331</v>
      </c>
      <c r="D38" s="36">
        <v>1018300</v>
      </c>
      <c r="E38" s="36">
        <v>458003.46</v>
      </c>
      <c r="F38" s="37">
        <v>560296.54</v>
      </c>
      <c r="G38" s="38"/>
      <c r="H38" s="38"/>
    </row>
    <row r="39" spans="1:8">
      <c r="A39" s="33" t="s">
        <v>300</v>
      </c>
      <c r="B39" s="34" t="s">
        <v>288</v>
      </c>
      <c r="C39" s="35" t="s">
        <v>332</v>
      </c>
      <c r="D39" s="36">
        <v>1092100</v>
      </c>
      <c r="E39" s="36">
        <v>289425.89</v>
      </c>
      <c r="F39" s="37">
        <v>802674.11</v>
      </c>
      <c r="G39" s="38"/>
      <c r="H39" s="38"/>
    </row>
    <row r="40" spans="1:8">
      <c r="A40" s="33" t="s">
        <v>302</v>
      </c>
      <c r="B40" s="34" t="s">
        <v>288</v>
      </c>
      <c r="C40" s="35" t="s">
        <v>333</v>
      </c>
      <c r="D40" s="36">
        <v>392700</v>
      </c>
      <c r="E40" s="36">
        <v>187657.63</v>
      </c>
      <c r="F40" s="37">
        <v>205042.37</v>
      </c>
      <c r="G40" s="38"/>
      <c r="H40" s="38"/>
    </row>
    <row r="41" spans="1:8" ht="24">
      <c r="A41" s="33" t="s">
        <v>334</v>
      </c>
      <c r="B41" s="34" t="s">
        <v>288</v>
      </c>
      <c r="C41" s="35" t="s">
        <v>335</v>
      </c>
      <c r="D41" s="36">
        <v>157200</v>
      </c>
      <c r="E41" s="36">
        <v>0</v>
      </c>
      <c r="F41" s="37">
        <v>157200</v>
      </c>
      <c r="G41" s="38"/>
      <c r="H41" s="38"/>
    </row>
    <row r="42" spans="1:8">
      <c r="A42" s="33" t="s">
        <v>336</v>
      </c>
      <c r="B42" s="34" t="s">
        <v>288</v>
      </c>
      <c r="C42" s="35" t="s">
        <v>337</v>
      </c>
      <c r="D42" s="36">
        <v>61600</v>
      </c>
      <c r="E42" s="36">
        <v>0</v>
      </c>
      <c r="F42" s="37">
        <v>61600</v>
      </c>
      <c r="G42" s="38"/>
      <c r="H42" s="38"/>
    </row>
    <row r="43" spans="1:8" ht="48">
      <c r="A43" s="33" t="s">
        <v>338</v>
      </c>
      <c r="B43" s="34" t="s">
        <v>288</v>
      </c>
      <c r="C43" s="35" t="s">
        <v>339</v>
      </c>
      <c r="D43" s="36">
        <v>859000</v>
      </c>
      <c r="E43" s="36">
        <v>0</v>
      </c>
      <c r="F43" s="37">
        <v>859000</v>
      </c>
      <c r="G43" s="38"/>
      <c r="H43" s="38"/>
    </row>
    <row r="44" spans="1:8">
      <c r="A44" s="33" t="s">
        <v>304</v>
      </c>
      <c r="B44" s="34" t="s">
        <v>288</v>
      </c>
      <c r="C44" s="35" t="s">
        <v>340</v>
      </c>
      <c r="D44" s="36">
        <v>6000</v>
      </c>
      <c r="E44" s="36">
        <v>1818</v>
      </c>
      <c r="F44" s="37">
        <v>4182</v>
      </c>
      <c r="G44" s="38"/>
      <c r="H44" s="38"/>
    </row>
    <row r="45" spans="1:8">
      <c r="A45" s="33" t="s">
        <v>306</v>
      </c>
      <c r="B45" s="34" t="s">
        <v>288</v>
      </c>
      <c r="C45" s="35" t="s">
        <v>341</v>
      </c>
      <c r="D45" s="36">
        <v>800</v>
      </c>
      <c r="E45" s="36">
        <v>87.11</v>
      </c>
      <c r="F45" s="37">
        <v>712.89</v>
      </c>
      <c r="G45" s="38"/>
      <c r="H45" s="38"/>
    </row>
    <row r="46" spans="1:8" ht="48">
      <c r="A46" s="33" t="s">
        <v>342</v>
      </c>
      <c r="B46" s="34" t="s">
        <v>288</v>
      </c>
      <c r="C46" s="35" t="s">
        <v>343</v>
      </c>
      <c r="D46" s="36">
        <v>14892500</v>
      </c>
      <c r="E46" s="36">
        <v>6167844</v>
      </c>
      <c r="F46" s="37">
        <v>8724656</v>
      </c>
      <c r="G46" s="38"/>
      <c r="H46" s="38"/>
    </row>
    <row r="47" spans="1:8" ht="24">
      <c r="A47" s="33" t="s">
        <v>344</v>
      </c>
      <c r="B47" s="34" t="s">
        <v>288</v>
      </c>
      <c r="C47" s="35" t="s">
        <v>345</v>
      </c>
      <c r="D47" s="36">
        <v>16053200</v>
      </c>
      <c r="E47" s="36">
        <v>0</v>
      </c>
      <c r="F47" s="37">
        <v>16053200</v>
      </c>
      <c r="G47" s="38"/>
      <c r="H47" s="38"/>
    </row>
    <row r="48" spans="1:8" ht="48">
      <c r="A48" s="33" t="s">
        <v>338</v>
      </c>
      <c r="B48" s="34" t="s">
        <v>288</v>
      </c>
      <c r="C48" s="35" t="s">
        <v>346</v>
      </c>
      <c r="D48" s="36">
        <v>82930600</v>
      </c>
      <c r="E48" s="36">
        <v>54169833.68</v>
      </c>
      <c r="F48" s="37">
        <v>28760766.32</v>
      </c>
      <c r="G48" s="38"/>
      <c r="H48" s="38"/>
    </row>
    <row r="49" spans="1:8">
      <c r="A49" s="33" t="s">
        <v>316</v>
      </c>
      <c r="B49" s="34" t="s">
        <v>288</v>
      </c>
      <c r="C49" s="35" t="s">
        <v>347</v>
      </c>
      <c r="D49" s="36">
        <v>102985700</v>
      </c>
      <c r="E49" s="36">
        <v>49078329.630000003</v>
      </c>
      <c r="F49" s="37">
        <v>53907370.369999997</v>
      </c>
      <c r="G49" s="38"/>
      <c r="H49" s="38"/>
    </row>
    <row r="50" spans="1:8" ht="24">
      <c r="A50" s="33" t="s">
        <v>328</v>
      </c>
      <c r="B50" s="34" t="s">
        <v>288</v>
      </c>
      <c r="C50" s="35" t="s">
        <v>348</v>
      </c>
      <c r="D50" s="36">
        <v>279400</v>
      </c>
      <c r="E50" s="36">
        <v>32233.9</v>
      </c>
      <c r="F50" s="37">
        <v>247166.1</v>
      </c>
      <c r="G50" s="38"/>
      <c r="H50" s="38"/>
    </row>
    <row r="51" spans="1:8" ht="36">
      <c r="A51" s="33" t="s">
        <v>318</v>
      </c>
      <c r="B51" s="34" t="s">
        <v>288</v>
      </c>
      <c r="C51" s="35" t="s">
        <v>349</v>
      </c>
      <c r="D51" s="36">
        <v>30691300</v>
      </c>
      <c r="E51" s="36">
        <v>15703971.01</v>
      </c>
      <c r="F51" s="37">
        <v>14987328.99</v>
      </c>
      <c r="G51" s="38"/>
      <c r="H51" s="38"/>
    </row>
    <row r="52" spans="1:8" ht="24">
      <c r="A52" s="33" t="s">
        <v>289</v>
      </c>
      <c r="B52" s="34" t="s">
        <v>288</v>
      </c>
      <c r="C52" s="35" t="s">
        <v>350</v>
      </c>
      <c r="D52" s="36">
        <v>18079600</v>
      </c>
      <c r="E52" s="36">
        <v>8361704.4900000002</v>
      </c>
      <c r="F52" s="37">
        <v>9717895.5099999998</v>
      </c>
      <c r="G52" s="38"/>
      <c r="H52" s="38"/>
    </row>
    <row r="53" spans="1:8" ht="24">
      <c r="A53" s="33" t="s">
        <v>291</v>
      </c>
      <c r="B53" s="34" t="s">
        <v>288</v>
      </c>
      <c r="C53" s="35" t="s">
        <v>351</v>
      </c>
      <c r="D53" s="36">
        <v>512500</v>
      </c>
      <c r="E53" s="36">
        <v>0</v>
      </c>
      <c r="F53" s="37">
        <v>512500</v>
      </c>
      <c r="G53" s="38"/>
      <c r="H53" s="38"/>
    </row>
    <row r="54" spans="1:8" ht="36">
      <c r="A54" s="33" t="s">
        <v>293</v>
      </c>
      <c r="B54" s="34" t="s">
        <v>288</v>
      </c>
      <c r="C54" s="35" t="s">
        <v>352</v>
      </c>
      <c r="D54" s="36">
        <v>5449700</v>
      </c>
      <c r="E54" s="36">
        <v>2232226.2200000002</v>
      </c>
      <c r="F54" s="37">
        <v>3217473.78</v>
      </c>
      <c r="G54" s="38"/>
      <c r="H54" s="38"/>
    </row>
    <row r="55" spans="1:8" ht="24">
      <c r="A55" s="33" t="s">
        <v>298</v>
      </c>
      <c r="B55" s="34" t="s">
        <v>288</v>
      </c>
      <c r="C55" s="35" t="s">
        <v>353</v>
      </c>
      <c r="D55" s="36">
        <v>4142900</v>
      </c>
      <c r="E55" s="36">
        <v>2490994.41</v>
      </c>
      <c r="F55" s="37">
        <v>1651905.59</v>
      </c>
      <c r="G55" s="38"/>
      <c r="H55" s="38"/>
    </row>
    <row r="56" spans="1:8" ht="24">
      <c r="A56" s="33" t="s">
        <v>344</v>
      </c>
      <c r="B56" s="34" t="s">
        <v>288</v>
      </c>
      <c r="C56" s="35" t="s">
        <v>354</v>
      </c>
      <c r="D56" s="36">
        <v>9274900</v>
      </c>
      <c r="E56" s="36">
        <v>0</v>
      </c>
      <c r="F56" s="37">
        <v>9274900</v>
      </c>
      <c r="G56" s="38"/>
      <c r="H56" s="38"/>
    </row>
    <row r="57" spans="1:8">
      <c r="A57" s="33" t="s">
        <v>300</v>
      </c>
      <c r="B57" s="34" t="s">
        <v>288</v>
      </c>
      <c r="C57" s="35" t="s">
        <v>355</v>
      </c>
      <c r="D57" s="36">
        <v>10553075.49</v>
      </c>
      <c r="E57" s="36">
        <v>2701038.47</v>
      </c>
      <c r="F57" s="37">
        <v>7852037.0199999996</v>
      </c>
      <c r="G57" s="38"/>
      <c r="H57" s="38"/>
    </row>
    <row r="58" spans="1:8">
      <c r="A58" s="33" t="s">
        <v>302</v>
      </c>
      <c r="B58" s="34" t="s">
        <v>288</v>
      </c>
      <c r="C58" s="35" t="s">
        <v>356</v>
      </c>
      <c r="D58" s="36">
        <v>15341224.51</v>
      </c>
      <c r="E58" s="36">
        <v>6793413.9299999997</v>
      </c>
      <c r="F58" s="37">
        <v>8547810.5800000001</v>
      </c>
      <c r="G58" s="38"/>
      <c r="H58" s="38"/>
    </row>
    <row r="59" spans="1:8" ht="24">
      <c r="A59" s="33" t="s">
        <v>334</v>
      </c>
      <c r="B59" s="34" t="s">
        <v>288</v>
      </c>
      <c r="C59" s="35" t="s">
        <v>357</v>
      </c>
      <c r="D59" s="36">
        <v>1081300</v>
      </c>
      <c r="E59" s="36">
        <v>0</v>
      </c>
      <c r="F59" s="37">
        <v>1081300</v>
      </c>
      <c r="G59" s="38"/>
      <c r="H59" s="38"/>
    </row>
    <row r="60" spans="1:8" ht="24">
      <c r="A60" s="33" t="s">
        <v>358</v>
      </c>
      <c r="B60" s="34" t="s">
        <v>288</v>
      </c>
      <c r="C60" s="35" t="s">
        <v>359</v>
      </c>
      <c r="D60" s="36">
        <v>267400</v>
      </c>
      <c r="E60" s="36">
        <v>0</v>
      </c>
      <c r="F60" s="37">
        <v>267400</v>
      </c>
      <c r="G60" s="38"/>
      <c r="H60" s="38"/>
    </row>
    <row r="61" spans="1:8" ht="48">
      <c r="A61" s="33" t="s">
        <v>342</v>
      </c>
      <c r="B61" s="34" t="s">
        <v>288</v>
      </c>
      <c r="C61" s="35" t="s">
        <v>360</v>
      </c>
      <c r="D61" s="36">
        <v>27874400</v>
      </c>
      <c r="E61" s="36">
        <v>13937200</v>
      </c>
      <c r="F61" s="37">
        <v>13937200</v>
      </c>
      <c r="G61" s="38"/>
      <c r="H61" s="38"/>
    </row>
    <row r="62" spans="1:8">
      <c r="A62" s="33" t="s">
        <v>361</v>
      </c>
      <c r="B62" s="34" t="s">
        <v>288</v>
      </c>
      <c r="C62" s="35" t="s">
        <v>362</v>
      </c>
      <c r="D62" s="36">
        <v>2426000</v>
      </c>
      <c r="E62" s="36">
        <v>2139883.6</v>
      </c>
      <c r="F62" s="37">
        <v>286116.40000000002</v>
      </c>
      <c r="G62" s="38"/>
      <c r="H62" s="38"/>
    </row>
    <row r="63" spans="1:8" ht="48">
      <c r="A63" s="33" t="s">
        <v>338</v>
      </c>
      <c r="B63" s="34" t="s">
        <v>288</v>
      </c>
      <c r="C63" s="35" t="s">
        <v>363</v>
      </c>
      <c r="D63" s="36">
        <v>2488000</v>
      </c>
      <c r="E63" s="36">
        <v>34348.5</v>
      </c>
      <c r="F63" s="37">
        <v>2453651.5</v>
      </c>
      <c r="G63" s="38"/>
      <c r="H63" s="38"/>
    </row>
    <row r="64" spans="1:8" ht="48">
      <c r="A64" s="33" t="s">
        <v>364</v>
      </c>
      <c r="B64" s="34" t="s">
        <v>288</v>
      </c>
      <c r="C64" s="35" t="s">
        <v>365</v>
      </c>
      <c r="D64" s="36">
        <v>4988500</v>
      </c>
      <c r="E64" s="36">
        <v>2634577.7599999998</v>
      </c>
      <c r="F64" s="37">
        <v>2353922.2400000002</v>
      </c>
      <c r="G64" s="38"/>
      <c r="H64" s="38"/>
    </row>
    <row r="65" spans="1:8" ht="24">
      <c r="A65" s="33" t="s">
        <v>366</v>
      </c>
      <c r="B65" s="34" t="s">
        <v>288</v>
      </c>
      <c r="C65" s="35" t="s">
        <v>367</v>
      </c>
      <c r="D65" s="36">
        <v>137800</v>
      </c>
      <c r="E65" s="36">
        <v>39094</v>
      </c>
      <c r="F65" s="37">
        <v>98706</v>
      </c>
      <c r="G65" s="38"/>
      <c r="H65" s="38"/>
    </row>
    <row r="66" spans="1:8">
      <c r="A66" s="33" t="s">
        <v>304</v>
      </c>
      <c r="B66" s="34" t="s">
        <v>288</v>
      </c>
      <c r="C66" s="35" t="s">
        <v>368</v>
      </c>
      <c r="D66" s="36">
        <v>158400</v>
      </c>
      <c r="E66" s="36">
        <v>110000</v>
      </c>
      <c r="F66" s="37">
        <v>48400</v>
      </c>
      <c r="G66" s="38"/>
      <c r="H66" s="38"/>
    </row>
    <row r="67" spans="1:8">
      <c r="A67" s="33" t="s">
        <v>306</v>
      </c>
      <c r="B67" s="34" t="s">
        <v>288</v>
      </c>
      <c r="C67" s="35" t="s">
        <v>369</v>
      </c>
      <c r="D67" s="36">
        <v>554300</v>
      </c>
      <c r="E67" s="36">
        <v>458012</v>
      </c>
      <c r="F67" s="37">
        <v>96288</v>
      </c>
      <c r="G67" s="38"/>
      <c r="H67" s="38"/>
    </row>
    <row r="68" spans="1:8" ht="24">
      <c r="A68" s="33" t="s">
        <v>344</v>
      </c>
      <c r="B68" s="34" t="s">
        <v>288</v>
      </c>
      <c r="C68" s="35" t="s">
        <v>370</v>
      </c>
      <c r="D68" s="36">
        <v>69182600</v>
      </c>
      <c r="E68" s="36">
        <v>26061902.48</v>
      </c>
      <c r="F68" s="37">
        <v>43120697.520000003</v>
      </c>
      <c r="G68" s="38"/>
      <c r="H68" s="38"/>
    </row>
    <row r="69" spans="1:8" ht="48">
      <c r="A69" s="33" t="s">
        <v>338</v>
      </c>
      <c r="B69" s="34" t="s">
        <v>288</v>
      </c>
      <c r="C69" s="35" t="s">
        <v>371</v>
      </c>
      <c r="D69" s="36">
        <v>55991200</v>
      </c>
      <c r="E69" s="36">
        <v>55764300</v>
      </c>
      <c r="F69" s="37">
        <v>226900</v>
      </c>
      <c r="G69" s="38"/>
      <c r="H69" s="38"/>
    </row>
    <row r="70" spans="1:8" ht="24">
      <c r="A70" s="33" t="s">
        <v>344</v>
      </c>
      <c r="B70" s="34" t="s">
        <v>288</v>
      </c>
      <c r="C70" s="35" t="s">
        <v>372</v>
      </c>
      <c r="D70" s="36">
        <v>117496700</v>
      </c>
      <c r="E70" s="36">
        <v>269606.93</v>
      </c>
      <c r="F70" s="37">
        <v>117227093.06999999</v>
      </c>
      <c r="G70" s="38"/>
      <c r="H70" s="38"/>
    </row>
    <row r="71" spans="1:8">
      <c r="A71" s="33" t="s">
        <v>300</v>
      </c>
      <c r="B71" s="34" t="s">
        <v>288</v>
      </c>
      <c r="C71" s="35" t="s">
        <v>373</v>
      </c>
      <c r="D71" s="36">
        <v>225000</v>
      </c>
      <c r="E71" s="36">
        <v>225000</v>
      </c>
      <c r="F71" s="37">
        <v>0</v>
      </c>
      <c r="G71" s="38"/>
      <c r="H71" s="38"/>
    </row>
    <row r="72" spans="1:8" ht="48">
      <c r="A72" s="33" t="s">
        <v>338</v>
      </c>
      <c r="B72" s="34" t="s">
        <v>288</v>
      </c>
      <c r="C72" s="35" t="s">
        <v>374</v>
      </c>
      <c r="D72" s="36">
        <v>73863000</v>
      </c>
      <c r="E72" s="36">
        <v>73863000</v>
      </c>
      <c r="F72" s="37">
        <v>0</v>
      </c>
      <c r="G72" s="38"/>
      <c r="H72" s="38"/>
    </row>
    <row r="73" spans="1:8" ht="24">
      <c r="A73" s="33" t="s">
        <v>344</v>
      </c>
      <c r="B73" s="34" t="s">
        <v>288</v>
      </c>
      <c r="C73" s="35" t="s">
        <v>375</v>
      </c>
      <c r="D73" s="36">
        <v>116441200</v>
      </c>
      <c r="E73" s="36">
        <v>31755303.059999999</v>
      </c>
      <c r="F73" s="37">
        <v>84685896.939999998</v>
      </c>
      <c r="G73" s="38"/>
      <c r="H73" s="38"/>
    </row>
    <row r="74" spans="1:8" ht="48">
      <c r="A74" s="33" t="s">
        <v>338</v>
      </c>
      <c r="B74" s="34" t="s">
        <v>288</v>
      </c>
      <c r="C74" s="35" t="s">
        <v>376</v>
      </c>
      <c r="D74" s="36">
        <v>180199152.87</v>
      </c>
      <c r="E74" s="36">
        <v>150378703.63</v>
      </c>
      <c r="F74" s="37">
        <v>29820449.239999998</v>
      </c>
      <c r="G74" s="38"/>
      <c r="H74" s="38"/>
    </row>
    <row r="75" spans="1:8">
      <c r="A75" s="33" t="s">
        <v>316</v>
      </c>
      <c r="B75" s="34" t="s">
        <v>288</v>
      </c>
      <c r="C75" s="35" t="s">
        <v>377</v>
      </c>
      <c r="D75" s="36">
        <v>366155020</v>
      </c>
      <c r="E75" s="36">
        <v>164509611.77000001</v>
      </c>
      <c r="F75" s="37">
        <v>201645408.22999999</v>
      </c>
      <c r="G75" s="38"/>
      <c r="H75" s="38"/>
    </row>
    <row r="76" spans="1:8" ht="24">
      <c r="A76" s="33" t="s">
        <v>328</v>
      </c>
      <c r="B76" s="34" t="s">
        <v>288</v>
      </c>
      <c r="C76" s="35" t="s">
        <v>378</v>
      </c>
      <c r="D76" s="36">
        <v>740840</v>
      </c>
      <c r="E76" s="36">
        <v>400312.6</v>
      </c>
      <c r="F76" s="37">
        <v>340527.4</v>
      </c>
      <c r="G76" s="38"/>
      <c r="H76" s="38"/>
    </row>
    <row r="77" spans="1:8" ht="36">
      <c r="A77" s="33" t="s">
        <v>318</v>
      </c>
      <c r="B77" s="34" t="s">
        <v>288</v>
      </c>
      <c r="C77" s="35" t="s">
        <v>379</v>
      </c>
      <c r="D77" s="36">
        <v>110810932.79000001</v>
      </c>
      <c r="E77" s="36">
        <v>44176112.840000004</v>
      </c>
      <c r="F77" s="37">
        <v>66634819.950000003</v>
      </c>
      <c r="G77" s="38"/>
      <c r="H77" s="38"/>
    </row>
    <row r="78" spans="1:8" ht="24">
      <c r="A78" s="33" t="s">
        <v>298</v>
      </c>
      <c r="B78" s="34" t="s">
        <v>288</v>
      </c>
      <c r="C78" s="35" t="s">
        <v>380</v>
      </c>
      <c r="D78" s="36">
        <v>1564250</v>
      </c>
      <c r="E78" s="36">
        <v>806344.07</v>
      </c>
      <c r="F78" s="37">
        <v>757905.93</v>
      </c>
      <c r="G78" s="38"/>
      <c r="H78" s="38"/>
    </row>
    <row r="79" spans="1:8" ht="24">
      <c r="A79" s="33" t="s">
        <v>344</v>
      </c>
      <c r="B79" s="34" t="s">
        <v>288</v>
      </c>
      <c r="C79" s="35" t="s">
        <v>381</v>
      </c>
      <c r="D79" s="36">
        <v>2478100</v>
      </c>
      <c r="E79" s="36">
        <v>0</v>
      </c>
      <c r="F79" s="37">
        <v>2478100</v>
      </c>
      <c r="G79" s="38"/>
      <c r="H79" s="38"/>
    </row>
    <row r="80" spans="1:8">
      <c r="A80" s="33" t="s">
        <v>300</v>
      </c>
      <c r="B80" s="34" t="s">
        <v>288</v>
      </c>
      <c r="C80" s="35" t="s">
        <v>382</v>
      </c>
      <c r="D80" s="36">
        <v>96532546</v>
      </c>
      <c r="E80" s="36">
        <v>42657578.200000003</v>
      </c>
      <c r="F80" s="37">
        <v>53874967.799999997</v>
      </c>
      <c r="G80" s="38"/>
      <c r="H80" s="38"/>
    </row>
    <row r="81" spans="1:8">
      <c r="A81" s="33" t="s">
        <v>302</v>
      </c>
      <c r="B81" s="34" t="s">
        <v>288</v>
      </c>
      <c r="C81" s="35" t="s">
        <v>383</v>
      </c>
      <c r="D81" s="36">
        <v>64009823.710000001</v>
      </c>
      <c r="E81" s="36">
        <v>39225071.539999999</v>
      </c>
      <c r="F81" s="37">
        <v>24784752.170000002</v>
      </c>
      <c r="G81" s="38"/>
      <c r="H81" s="38"/>
    </row>
    <row r="82" spans="1:8" ht="24">
      <c r="A82" s="33" t="s">
        <v>334</v>
      </c>
      <c r="B82" s="34" t="s">
        <v>288</v>
      </c>
      <c r="C82" s="35" t="s">
        <v>384</v>
      </c>
      <c r="D82" s="36">
        <v>1779614.84</v>
      </c>
      <c r="E82" s="36">
        <v>1779614.84</v>
      </c>
      <c r="F82" s="37">
        <v>0</v>
      </c>
      <c r="G82" s="38"/>
      <c r="H82" s="38"/>
    </row>
    <row r="83" spans="1:8">
      <c r="A83" s="33" t="s">
        <v>306</v>
      </c>
      <c r="B83" s="34" t="s">
        <v>288</v>
      </c>
      <c r="C83" s="35" t="s">
        <v>385</v>
      </c>
      <c r="D83" s="36">
        <v>183583.35</v>
      </c>
      <c r="E83" s="36">
        <v>36666.959999999999</v>
      </c>
      <c r="F83" s="37">
        <v>146916.39000000001</v>
      </c>
      <c r="G83" s="38"/>
      <c r="H83" s="38"/>
    </row>
    <row r="84" spans="1:8">
      <c r="A84" s="33" t="s">
        <v>316</v>
      </c>
      <c r="B84" s="34" t="s">
        <v>288</v>
      </c>
      <c r="C84" s="35" t="s">
        <v>386</v>
      </c>
      <c r="D84" s="36">
        <v>24695300</v>
      </c>
      <c r="E84" s="36">
        <v>12952356.34</v>
      </c>
      <c r="F84" s="37">
        <v>11742943.66</v>
      </c>
      <c r="G84" s="38"/>
      <c r="H84" s="38"/>
    </row>
    <row r="85" spans="1:8" ht="24">
      <c r="A85" s="33" t="s">
        <v>328</v>
      </c>
      <c r="B85" s="34" t="s">
        <v>288</v>
      </c>
      <c r="C85" s="35" t="s">
        <v>387</v>
      </c>
      <c r="D85" s="36">
        <v>31300</v>
      </c>
      <c r="E85" s="36">
        <v>7063</v>
      </c>
      <c r="F85" s="37">
        <v>24237</v>
      </c>
      <c r="G85" s="38"/>
      <c r="H85" s="38"/>
    </row>
    <row r="86" spans="1:8" ht="36">
      <c r="A86" s="33" t="s">
        <v>318</v>
      </c>
      <c r="B86" s="34" t="s">
        <v>288</v>
      </c>
      <c r="C86" s="35" t="s">
        <v>388</v>
      </c>
      <c r="D86" s="36">
        <v>7613200</v>
      </c>
      <c r="E86" s="36">
        <v>3247512.13</v>
      </c>
      <c r="F86" s="37">
        <v>4365687.87</v>
      </c>
      <c r="G86" s="38"/>
      <c r="H86" s="38"/>
    </row>
    <row r="87" spans="1:8" ht="24">
      <c r="A87" s="33" t="s">
        <v>298</v>
      </c>
      <c r="B87" s="34" t="s">
        <v>288</v>
      </c>
      <c r="C87" s="35" t="s">
        <v>389</v>
      </c>
      <c r="D87" s="36">
        <v>214700</v>
      </c>
      <c r="E87" s="36">
        <v>97002.15</v>
      </c>
      <c r="F87" s="37">
        <v>117697.85</v>
      </c>
      <c r="G87" s="38"/>
      <c r="H87" s="38"/>
    </row>
    <row r="88" spans="1:8">
      <c r="A88" s="33" t="s">
        <v>300</v>
      </c>
      <c r="B88" s="34" t="s">
        <v>288</v>
      </c>
      <c r="C88" s="35" t="s">
        <v>390</v>
      </c>
      <c r="D88" s="36">
        <v>5341900</v>
      </c>
      <c r="E88" s="36">
        <v>2283896.5699999998</v>
      </c>
      <c r="F88" s="37">
        <v>3058003.43</v>
      </c>
      <c r="G88" s="38"/>
      <c r="H88" s="38"/>
    </row>
    <row r="89" spans="1:8">
      <c r="A89" s="33" t="s">
        <v>302</v>
      </c>
      <c r="B89" s="34" t="s">
        <v>288</v>
      </c>
      <c r="C89" s="35" t="s">
        <v>391</v>
      </c>
      <c r="D89" s="36">
        <v>5443900</v>
      </c>
      <c r="E89" s="36">
        <v>3000593.61</v>
      </c>
      <c r="F89" s="37">
        <v>2443306.39</v>
      </c>
      <c r="G89" s="38"/>
      <c r="H89" s="38"/>
    </row>
    <row r="90" spans="1:8" ht="24">
      <c r="A90" s="33" t="s">
        <v>334</v>
      </c>
      <c r="B90" s="34" t="s">
        <v>288</v>
      </c>
      <c r="C90" s="35" t="s">
        <v>392</v>
      </c>
      <c r="D90" s="36">
        <v>210100</v>
      </c>
      <c r="E90" s="36">
        <v>122337</v>
      </c>
      <c r="F90" s="37">
        <v>87763</v>
      </c>
      <c r="G90" s="38"/>
      <c r="H90" s="38"/>
    </row>
    <row r="91" spans="1:8" ht="48">
      <c r="A91" s="33" t="s">
        <v>342</v>
      </c>
      <c r="B91" s="34" t="s">
        <v>288</v>
      </c>
      <c r="C91" s="35" t="s">
        <v>393</v>
      </c>
      <c r="D91" s="36">
        <v>598910800</v>
      </c>
      <c r="E91" s="36">
        <v>295783207.89999998</v>
      </c>
      <c r="F91" s="37">
        <v>303127592.10000002</v>
      </c>
      <c r="G91" s="38"/>
      <c r="H91" s="38"/>
    </row>
    <row r="92" spans="1:8">
      <c r="A92" s="33" t="s">
        <v>361</v>
      </c>
      <c r="B92" s="34" t="s">
        <v>288</v>
      </c>
      <c r="C92" s="35" t="s">
        <v>394</v>
      </c>
      <c r="D92" s="36">
        <v>61869500</v>
      </c>
      <c r="E92" s="36">
        <v>31689114.670000002</v>
      </c>
      <c r="F92" s="37">
        <v>30180385.329999998</v>
      </c>
      <c r="G92" s="38"/>
      <c r="H92" s="38"/>
    </row>
    <row r="93" spans="1:8">
      <c r="A93" s="33" t="s">
        <v>306</v>
      </c>
      <c r="B93" s="34" t="s">
        <v>288</v>
      </c>
      <c r="C93" s="35" t="s">
        <v>395</v>
      </c>
      <c r="D93" s="36">
        <v>9000</v>
      </c>
      <c r="E93" s="36">
        <v>0</v>
      </c>
      <c r="F93" s="37">
        <v>9000</v>
      </c>
      <c r="G93" s="38"/>
      <c r="H93" s="38"/>
    </row>
    <row r="94" spans="1:8" ht="48">
      <c r="A94" s="33" t="s">
        <v>342</v>
      </c>
      <c r="B94" s="34" t="s">
        <v>288</v>
      </c>
      <c r="C94" s="35" t="s">
        <v>396</v>
      </c>
      <c r="D94" s="36">
        <v>391041400</v>
      </c>
      <c r="E94" s="36">
        <v>192155885</v>
      </c>
      <c r="F94" s="37">
        <v>198885515</v>
      </c>
      <c r="G94" s="38"/>
      <c r="H94" s="38"/>
    </row>
    <row r="95" spans="1:8">
      <c r="A95" s="33" t="s">
        <v>361</v>
      </c>
      <c r="B95" s="34" t="s">
        <v>288</v>
      </c>
      <c r="C95" s="35" t="s">
        <v>397</v>
      </c>
      <c r="D95" s="36">
        <v>9045700</v>
      </c>
      <c r="E95" s="36">
        <v>4451960</v>
      </c>
      <c r="F95" s="37">
        <v>4593740</v>
      </c>
      <c r="G95" s="38"/>
      <c r="H95" s="38"/>
    </row>
    <row r="96" spans="1:8" ht="48">
      <c r="A96" s="33" t="s">
        <v>342</v>
      </c>
      <c r="B96" s="34" t="s">
        <v>288</v>
      </c>
      <c r="C96" s="35" t="s">
        <v>398</v>
      </c>
      <c r="D96" s="36">
        <v>147475500</v>
      </c>
      <c r="E96" s="36">
        <v>66605150</v>
      </c>
      <c r="F96" s="37">
        <v>80870350</v>
      </c>
      <c r="G96" s="38"/>
      <c r="H96" s="38"/>
    </row>
    <row r="97" spans="1:8">
      <c r="A97" s="33" t="s">
        <v>361</v>
      </c>
      <c r="B97" s="34" t="s">
        <v>288</v>
      </c>
      <c r="C97" s="35" t="s">
        <v>399</v>
      </c>
      <c r="D97" s="36">
        <v>14402100</v>
      </c>
      <c r="E97" s="36">
        <v>5746278.7400000002</v>
      </c>
      <c r="F97" s="37">
        <v>8655821.2599999998</v>
      </c>
      <c r="G97" s="38"/>
      <c r="H97" s="38"/>
    </row>
    <row r="98" spans="1:8">
      <c r="A98" s="33" t="s">
        <v>316</v>
      </c>
      <c r="B98" s="34" t="s">
        <v>288</v>
      </c>
      <c r="C98" s="35" t="s">
        <v>400</v>
      </c>
      <c r="D98" s="36">
        <v>23995900</v>
      </c>
      <c r="E98" s="36">
        <v>11241553.050000001</v>
      </c>
      <c r="F98" s="37">
        <v>12754346.949999999</v>
      </c>
      <c r="G98" s="38"/>
      <c r="H98" s="38"/>
    </row>
    <row r="99" spans="1:8" ht="24">
      <c r="A99" s="33" t="s">
        <v>328</v>
      </c>
      <c r="B99" s="34" t="s">
        <v>288</v>
      </c>
      <c r="C99" s="35" t="s">
        <v>401</v>
      </c>
      <c r="D99" s="36">
        <v>647400</v>
      </c>
      <c r="E99" s="36">
        <v>75642.880000000005</v>
      </c>
      <c r="F99" s="37">
        <v>571757.12</v>
      </c>
      <c r="G99" s="38"/>
      <c r="H99" s="38"/>
    </row>
    <row r="100" spans="1:8" ht="36">
      <c r="A100" s="33" t="s">
        <v>318</v>
      </c>
      <c r="B100" s="34" t="s">
        <v>288</v>
      </c>
      <c r="C100" s="35" t="s">
        <v>402</v>
      </c>
      <c r="D100" s="36">
        <v>7246800</v>
      </c>
      <c r="E100" s="36">
        <v>2943511.92</v>
      </c>
      <c r="F100" s="37">
        <v>4303288.08</v>
      </c>
      <c r="G100" s="38"/>
      <c r="H100" s="38"/>
    </row>
    <row r="101" spans="1:8" ht="24">
      <c r="A101" s="33" t="s">
        <v>298</v>
      </c>
      <c r="B101" s="34" t="s">
        <v>288</v>
      </c>
      <c r="C101" s="35" t="s">
        <v>403</v>
      </c>
      <c r="D101" s="36">
        <v>263500</v>
      </c>
      <c r="E101" s="36">
        <v>183945.01</v>
      </c>
      <c r="F101" s="37">
        <v>79554.990000000005</v>
      </c>
      <c r="G101" s="38"/>
      <c r="H101" s="38"/>
    </row>
    <row r="102" spans="1:8" ht="24">
      <c r="A102" s="33" t="s">
        <v>344</v>
      </c>
      <c r="B102" s="34" t="s">
        <v>288</v>
      </c>
      <c r="C102" s="35" t="s">
        <v>404</v>
      </c>
      <c r="D102" s="36">
        <v>3367300</v>
      </c>
      <c r="E102" s="36">
        <v>2810120.22</v>
      </c>
      <c r="F102" s="37">
        <v>557179.78</v>
      </c>
      <c r="G102" s="38"/>
      <c r="H102" s="38"/>
    </row>
    <row r="103" spans="1:8">
      <c r="A103" s="33" t="s">
        <v>300</v>
      </c>
      <c r="B103" s="34" t="s">
        <v>288</v>
      </c>
      <c r="C103" s="35" t="s">
        <v>405</v>
      </c>
      <c r="D103" s="36">
        <v>14970100</v>
      </c>
      <c r="E103" s="36">
        <v>8231899.6900000004</v>
      </c>
      <c r="F103" s="37">
        <v>6738200.3099999996</v>
      </c>
      <c r="G103" s="38"/>
      <c r="H103" s="38"/>
    </row>
    <row r="104" spans="1:8">
      <c r="A104" s="33" t="s">
        <v>302</v>
      </c>
      <c r="B104" s="34" t="s">
        <v>288</v>
      </c>
      <c r="C104" s="35" t="s">
        <v>406</v>
      </c>
      <c r="D104" s="36">
        <v>3020400</v>
      </c>
      <c r="E104" s="36">
        <v>2678878.8199999998</v>
      </c>
      <c r="F104" s="37">
        <v>341521.18</v>
      </c>
      <c r="G104" s="38"/>
      <c r="H104" s="38"/>
    </row>
    <row r="105" spans="1:8" ht="24">
      <c r="A105" s="33" t="s">
        <v>358</v>
      </c>
      <c r="B105" s="34" t="s">
        <v>288</v>
      </c>
      <c r="C105" s="35" t="s">
        <v>407</v>
      </c>
      <c r="D105" s="36">
        <v>30000</v>
      </c>
      <c r="E105" s="36">
        <v>0</v>
      </c>
      <c r="F105" s="37">
        <v>30000</v>
      </c>
      <c r="G105" s="38"/>
      <c r="H105" s="38"/>
    </row>
    <row r="106" spans="1:8">
      <c r="A106" s="33" t="s">
        <v>408</v>
      </c>
      <c r="B106" s="34" t="s">
        <v>288</v>
      </c>
      <c r="C106" s="35" t="s">
        <v>409</v>
      </c>
      <c r="D106" s="36">
        <v>370000</v>
      </c>
      <c r="E106" s="36">
        <v>184965</v>
      </c>
      <c r="F106" s="37">
        <v>185035</v>
      </c>
      <c r="G106" s="38"/>
      <c r="H106" s="38"/>
    </row>
    <row r="107" spans="1:8">
      <c r="A107" s="33" t="s">
        <v>306</v>
      </c>
      <c r="B107" s="34" t="s">
        <v>288</v>
      </c>
      <c r="C107" s="35" t="s">
        <v>410</v>
      </c>
      <c r="D107" s="36">
        <v>1400</v>
      </c>
      <c r="E107" s="36">
        <v>0</v>
      </c>
      <c r="F107" s="37">
        <v>1400</v>
      </c>
      <c r="G107" s="38"/>
      <c r="H107" s="38"/>
    </row>
    <row r="108" spans="1:8">
      <c r="A108" s="33" t="s">
        <v>316</v>
      </c>
      <c r="B108" s="34" t="s">
        <v>288</v>
      </c>
      <c r="C108" s="35" t="s">
        <v>411</v>
      </c>
      <c r="D108" s="36">
        <v>18316200</v>
      </c>
      <c r="E108" s="36">
        <v>8543822.5399999991</v>
      </c>
      <c r="F108" s="37">
        <v>9772377.4600000009</v>
      </c>
      <c r="G108" s="38"/>
      <c r="H108" s="38"/>
    </row>
    <row r="109" spans="1:8" ht="24">
      <c r="A109" s="33" t="s">
        <v>328</v>
      </c>
      <c r="B109" s="34" t="s">
        <v>288</v>
      </c>
      <c r="C109" s="35" t="s">
        <v>412</v>
      </c>
      <c r="D109" s="36">
        <v>175400</v>
      </c>
      <c r="E109" s="36">
        <v>14782</v>
      </c>
      <c r="F109" s="37">
        <v>160618</v>
      </c>
      <c r="G109" s="38"/>
      <c r="H109" s="38"/>
    </row>
    <row r="110" spans="1:8" ht="36">
      <c r="A110" s="33" t="s">
        <v>318</v>
      </c>
      <c r="B110" s="34" t="s">
        <v>288</v>
      </c>
      <c r="C110" s="35" t="s">
        <v>413</v>
      </c>
      <c r="D110" s="36">
        <v>5566800</v>
      </c>
      <c r="E110" s="36">
        <v>2262061.0499999998</v>
      </c>
      <c r="F110" s="37">
        <v>3304738.95</v>
      </c>
      <c r="G110" s="38"/>
      <c r="H110" s="38"/>
    </row>
    <row r="111" spans="1:8" ht="24">
      <c r="A111" s="33" t="s">
        <v>289</v>
      </c>
      <c r="B111" s="34" t="s">
        <v>288</v>
      </c>
      <c r="C111" s="35" t="s">
        <v>414</v>
      </c>
      <c r="D111" s="36">
        <v>40011400</v>
      </c>
      <c r="E111" s="36">
        <v>18829747.260000002</v>
      </c>
      <c r="F111" s="37">
        <v>21181652.739999998</v>
      </c>
      <c r="G111" s="38"/>
      <c r="H111" s="38"/>
    </row>
    <row r="112" spans="1:8" ht="24">
      <c r="A112" s="33" t="s">
        <v>291</v>
      </c>
      <c r="B112" s="34" t="s">
        <v>288</v>
      </c>
      <c r="C112" s="35" t="s">
        <v>415</v>
      </c>
      <c r="D112" s="36">
        <v>402000</v>
      </c>
      <c r="E112" s="36">
        <v>34107.4</v>
      </c>
      <c r="F112" s="37">
        <v>367892.6</v>
      </c>
      <c r="G112" s="38"/>
      <c r="H112" s="38"/>
    </row>
    <row r="113" spans="1:8" ht="48">
      <c r="A113" s="33" t="s">
        <v>416</v>
      </c>
      <c r="B113" s="34" t="s">
        <v>288</v>
      </c>
      <c r="C113" s="35" t="s">
        <v>417</v>
      </c>
      <c r="D113" s="36">
        <v>4741000</v>
      </c>
      <c r="E113" s="36">
        <v>330361.61</v>
      </c>
      <c r="F113" s="37">
        <v>4410638.3899999997</v>
      </c>
      <c r="G113" s="38"/>
      <c r="H113" s="38"/>
    </row>
    <row r="114" spans="1:8" ht="36">
      <c r="A114" s="33" t="s">
        <v>293</v>
      </c>
      <c r="B114" s="34" t="s">
        <v>288</v>
      </c>
      <c r="C114" s="35" t="s">
        <v>418</v>
      </c>
      <c r="D114" s="36">
        <v>12083500</v>
      </c>
      <c r="E114" s="36">
        <v>5486677.71</v>
      </c>
      <c r="F114" s="37">
        <v>6596822.29</v>
      </c>
      <c r="G114" s="38"/>
      <c r="H114" s="38"/>
    </row>
    <row r="115" spans="1:8" ht="24">
      <c r="A115" s="33" t="s">
        <v>298</v>
      </c>
      <c r="B115" s="34" t="s">
        <v>288</v>
      </c>
      <c r="C115" s="35" t="s">
        <v>419</v>
      </c>
      <c r="D115" s="36">
        <v>2050430</v>
      </c>
      <c r="E115" s="36">
        <v>868701.77</v>
      </c>
      <c r="F115" s="37">
        <v>1181728.23</v>
      </c>
      <c r="G115" s="38"/>
      <c r="H115" s="38"/>
    </row>
    <row r="116" spans="1:8">
      <c r="A116" s="33" t="s">
        <v>300</v>
      </c>
      <c r="B116" s="34" t="s">
        <v>288</v>
      </c>
      <c r="C116" s="35" t="s">
        <v>420</v>
      </c>
      <c r="D116" s="36">
        <v>5234170</v>
      </c>
      <c r="E116" s="36">
        <v>1835751.6</v>
      </c>
      <c r="F116" s="37">
        <v>3398418.4</v>
      </c>
      <c r="G116" s="38"/>
      <c r="H116" s="38"/>
    </row>
    <row r="117" spans="1:8">
      <c r="A117" s="33" t="s">
        <v>302</v>
      </c>
      <c r="B117" s="34" t="s">
        <v>288</v>
      </c>
      <c r="C117" s="35" t="s">
        <v>421</v>
      </c>
      <c r="D117" s="36">
        <v>5045500</v>
      </c>
      <c r="E117" s="36">
        <v>3028138.62</v>
      </c>
      <c r="F117" s="37">
        <v>2017361.38</v>
      </c>
      <c r="G117" s="38"/>
      <c r="H117" s="38"/>
    </row>
    <row r="118" spans="1:8" ht="48">
      <c r="A118" s="33" t="s">
        <v>342</v>
      </c>
      <c r="B118" s="34" t="s">
        <v>288</v>
      </c>
      <c r="C118" s="35" t="s">
        <v>422</v>
      </c>
      <c r="D118" s="36">
        <v>7227400</v>
      </c>
      <c r="E118" s="36">
        <v>528634.4</v>
      </c>
      <c r="F118" s="37">
        <v>6698765.5999999996</v>
      </c>
      <c r="G118" s="38"/>
      <c r="H118" s="38"/>
    </row>
    <row r="119" spans="1:8">
      <c r="A119" s="33" t="s">
        <v>361</v>
      </c>
      <c r="B119" s="34" t="s">
        <v>288</v>
      </c>
      <c r="C119" s="35" t="s">
        <v>423</v>
      </c>
      <c r="D119" s="36">
        <v>7669235.4400000004</v>
      </c>
      <c r="E119" s="36">
        <v>3580693.78</v>
      </c>
      <c r="F119" s="37">
        <v>4088541.66</v>
      </c>
      <c r="G119" s="38"/>
      <c r="H119" s="38"/>
    </row>
    <row r="120" spans="1:8" ht="24">
      <c r="A120" s="33" t="s">
        <v>366</v>
      </c>
      <c r="B120" s="34" t="s">
        <v>288</v>
      </c>
      <c r="C120" s="35" t="s">
        <v>424</v>
      </c>
      <c r="D120" s="36">
        <v>686500</v>
      </c>
      <c r="E120" s="36">
        <v>322278.49</v>
      </c>
      <c r="F120" s="37">
        <v>364221.51</v>
      </c>
      <c r="G120" s="38"/>
      <c r="H120" s="38"/>
    </row>
    <row r="121" spans="1:8">
      <c r="A121" s="33" t="s">
        <v>304</v>
      </c>
      <c r="B121" s="34" t="s">
        <v>288</v>
      </c>
      <c r="C121" s="35" t="s">
        <v>425</v>
      </c>
      <c r="D121" s="36">
        <v>31400</v>
      </c>
      <c r="E121" s="36">
        <v>13981.17</v>
      </c>
      <c r="F121" s="37">
        <v>17418.830000000002</v>
      </c>
      <c r="G121" s="38"/>
      <c r="H121" s="38"/>
    </row>
    <row r="122" spans="1:8">
      <c r="A122" s="33" t="s">
        <v>306</v>
      </c>
      <c r="B122" s="34" t="s">
        <v>288</v>
      </c>
      <c r="C122" s="35" t="s">
        <v>426</v>
      </c>
      <c r="D122" s="36">
        <v>12800</v>
      </c>
      <c r="E122" s="36">
        <v>919.18</v>
      </c>
      <c r="F122" s="37">
        <v>11880.82</v>
      </c>
      <c r="G122" s="38"/>
      <c r="H122" s="38"/>
    </row>
    <row r="123" spans="1:8">
      <c r="A123" s="33" t="s">
        <v>316</v>
      </c>
      <c r="B123" s="34" t="s">
        <v>288</v>
      </c>
      <c r="C123" s="35" t="s">
        <v>427</v>
      </c>
      <c r="D123" s="36">
        <v>55749400</v>
      </c>
      <c r="E123" s="36">
        <v>27548297.109999999</v>
      </c>
      <c r="F123" s="37">
        <v>28201102.890000001</v>
      </c>
      <c r="G123" s="38"/>
      <c r="H123" s="38"/>
    </row>
    <row r="124" spans="1:8" ht="24">
      <c r="A124" s="33" t="s">
        <v>328</v>
      </c>
      <c r="B124" s="34" t="s">
        <v>288</v>
      </c>
      <c r="C124" s="35" t="s">
        <v>428</v>
      </c>
      <c r="D124" s="36">
        <v>158600</v>
      </c>
      <c r="E124" s="36">
        <v>0</v>
      </c>
      <c r="F124" s="37">
        <v>158600</v>
      </c>
      <c r="G124" s="38"/>
      <c r="H124" s="38"/>
    </row>
    <row r="125" spans="1:8" ht="36">
      <c r="A125" s="33" t="s">
        <v>318</v>
      </c>
      <c r="B125" s="34" t="s">
        <v>288</v>
      </c>
      <c r="C125" s="35" t="s">
        <v>429</v>
      </c>
      <c r="D125" s="36">
        <v>16661600</v>
      </c>
      <c r="E125" s="36">
        <v>7231260.2199999997</v>
      </c>
      <c r="F125" s="37">
        <v>9430339.7799999993</v>
      </c>
      <c r="G125" s="38"/>
      <c r="H125" s="38"/>
    </row>
    <row r="126" spans="1:8" ht="24">
      <c r="A126" s="33" t="s">
        <v>298</v>
      </c>
      <c r="B126" s="34" t="s">
        <v>288</v>
      </c>
      <c r="C126" s="35" t="s">
        <v>430</v>
      </c>
      <c r="D126" s="36">
        <v>1190700</v>
      </c>
      <c r="E126" s="36">
        <v>522206.07</v>
      </c>
      <c r="F126" s="37">
        <v>668493.93000000005</v>
      </c>
      <c r="G126" s="38"/>
      <c r="H126" s="38"/>
    </row>
    <row r="127" spans="1:8">
      <c r="A127" s="33" t="s">
        <v>300</v>
      </c>
      <c r="B127" s="34" t="s">
        <v>288</v>
      </c>
      <c r="C127" s="35" t="s">
        <v>431</v>
      </c>
      <c r="D127" s="36">
        <v>3836400</v>
      </c>
      <c r="E127" s="36">
        <v>1146798.26</v>
      </c>
      <c r="F127" s="37">
        <v>2689601.74</v>
      </c>
      <c r="G127" s="38"/>
      <c r="H127" s="38"/>
    </row>
    <row r="128" spans="1:8">
      <c r="A128" s="33" t="s">
        <v>302</v>
      </c>
      <c r="B128" s="34" t="s">
        <v>288</v>
      </c>
      <c r="C128" s="35" t="s">
        <v>432</v>
      </c>
      <c r="D128" s="36">
        <v>3742600</v>
      </c>
      <c r="E128" s="36">
        <v>2093312.96</v>
      </c>
      <c r="F128" s="37">
        <v>1649287.04</v>
      </c>
      <c r="G128" s="38"/>
      <c r="H128" s="38"/>
    </row>
    <row r="129" spans="1:8" ht="24">
      <c r="A129" s="33" t="s">
        <v>334</v>
      </c>
      <c r="B129" s="34" t="s">
        <v>288</v>
      </c>
      <c r="C129" s="35" t="s">
        <v>433</v>
      </c>
      <c r="D129" s="36">
        <v>682300</v>
      </c>
      <c r="E129" s="36">
        <v>0</v>
      </c>
      <c r="F129" s="37">
        <v>682300</v>
      </c>
      <c r="G129" s="38"/>
      <c r="H129" s="38"/>
    </row>
    <row r="130" spans="1:8" ht="48">
      <c r="A130" s="33" t="s">
        <v>342</v>
      </c>
      <c r="B130" s="34" t="s">
        <v>288</v>
      </c>
      <c r="C130" s="35" t="s">
        <v>434</v>
      </c>
      <c r="D130" s="36">
        <v>114515300</v>
      </c>
      <c r="E130" s="36">
        <v>51417800</v>
      </c>
      <c r="F130" s="37">
        <v>63097500</v>
      </c>
      <c r="G130" s="38"/>
      <c r="H130" s="38"/>
    </row>
    <row r="131" spans="1:8">
      <c r="A131" s="33" t="s">
        <v>361</v>
      </c>
      <c r="B131" s="34" t="s">
        <v>288</v>
      </c>
      <c r="C131" s="35" t="s">
        <v>435</v>
      </c>
      <c r="D131" s="36">
        <v>7939140</v>
      </c>
      <c r="E131" s="36">
        <v>6511718.5499999998</v>
      </c>
      <c r="F131" s="37">
        <v>1427421.45</v>
      </c>
      <c r="G131" s="38"/>
      <c r="H131" s="38"/>
    </row>
    <row r="132" spans="1:8" ht="48">
      <c r="A132" s="33" t="s">
        <v>338</v>
      </c>
      <c r="B132" s="34" t="s">
        <v>288</v>
      </c>
      <c r="C132" s="35" t="s">
        <v>436</v>
      </c>
      <c r="D132" s="36">
        <v>6634900</v>
      </c>
      <c r="E132" s="36">
        <v>3005277.4</v>
      </c>
      <c r="F132" s="37">
        <v>3629622.6</v>
      </c>
      <c r="G132" s="38"/>
      <c r="H132" s="38"/>
    </row>
    <row r="133" spans="1:8" ht="24">
      <c r="A133" s="33" t="s">
        <v>366</v>
      </c>
      <c r="B133" s="34" t="s">
        <v>288</v>
      </c>
      <c r="C133" s="35" t="s">
        <v>437</v>
      </c>
      <c r="D133" s="36">
        <v>9700</v>
      </c>
      <c r="E133" s="36">
        <v>4368</v>
      </c>
      <c r="F133" s="37">
        <v>5332</v>
      </c>
      <c r="G133" s="38"/>
      <c r="H133" s="38"/>
    </row>
    <row r="134" spans="1:8" ht="24">
      <c r="A134" s="33" t="s">
        <v>289</v>
      </c>
      <c r="B134" s="34" t="s">
        <v>288</v>
      </c>
      <c r="C134" s="35" t="s">
        <v>438</v>
      </c>
      <c r="D134" s="36">
        <v>20289300</v>
      </c>
      <c r="E134" s="36">
        <v>9851166.9000000004</v>
      </c>
      <c r="F134" s="37">
        <v>10438133.1</v>
      </c>
      <c r="G134" s="38"/>
      <c r="H134" s="38"/>
    </row>
    <row r="135" spans="1:8" ht="24">
      <c r="A135" s="33" t="s">
        <v>291</v>
      </c>
      <c r="B135" s="34" t="s">
        <v>288</v>
      </c>
      <c r="C135" s="35" t="s">
        <v>439</v>
      </c>
      <c r="D135" s="36">
        <v>98900</v>
      </c>
      <c r="E135" s="36">
        <v>11844</v>
      </c>
      <c r="F135" s="37">
        <v>87056</v>
      </c>
      <c r="G135" s="38"/>
      <c r="H135" s="38"/>
    </row>
    <row r="136" spans="1:8" ht="36">
      <c r="A136" s="33" t="s">
        <v>293</v>
      </c>
      <c r="B136" s="34" t="s">
        <v>288</v>
      </c>
      <c r="C136" s="35" t="s">
        <v>440</v>
      </c>
      <c r="D136" s="36">
        <v>6131000</v>
      </c>
      <c r="E136" s="36">
        <v>3083391.38</v>
      </c>
      <c r="F136" s="37">
        <v>3047608.62</v>
      </c>
      <c r="G136" s="38"/>
      <c r="H136" s="38"/>
    </row>
    <row r="137" spans="1:8" ht="24">
      <c r="A137" s="33" t="s">
        <v>298</v>
      </c>
      <c r="B137" s="34" t="s">
        <v>288</v>
      </c>
      <c r="C137" s="35" t="s">
        <v>441</v>
      </c>
      <c r="D137" s="36">
        <v>660700</v>
      </c>
      <c r="E137" s="36">
        <v>164968.32000000001</v>
      </c>
      <c r="F137" s="37">
        <v>495731.68</v>
      </c>
      <c r="G137" s="38"/>
      <c r="H137" s="38"/>
    </row>
    <row r="138" spans="1:8">
      <c r="A138" s="33" t="s">
        <v>300</v>
      </c>
      <c r="B138" s="34" t="s">
        <v>288</v>
      </c>
      <c r="C138" s="35" t="s">
        <v>442</v>
      </c>
      <c r="D138" s="36">
        <v>1089300</v>
      </c>
      <c r="E138" s="36">
        <v>458611.76</v>
      </c>
      <c r="F138" s="37">
        <v>630688.24</v>
      </c>
      <c r="G138" s="38"/>
      <c r="H138" s="38"/>
    </row>
    <row r="139" spans="1:8">
      <c r="A139" s="33" t="s">
        <v>302</v>
      </c>
      <c r="B139" s="34" t="s">
        <v>288</v>
      </c>
      <c r="C139" s="35" t="s">
        <v>443</v>
      </c>
      <c r="D139" s="36">
        <v>785500</v>
      </c>
      <c r="E139" s="36">
        <v>453473.94</v>
      </c>
      <c r="F139" s="37">
        <v>332026.06</v>
      </c>
      <c r="G139" s="38"/>
      <c r="H139" s="38"/>
    </row>
    <row r="140" spans="1:8" ht="24">
      <c r="A140" s="33" t="s">
        <v>358</v>
      </c>
      <c r="B140" s="34" t="s">
        <v>288</v>
      </c>
      <c r="C140" s="35" t="s">
        <v>444</v>
      </c>
      <c r="D140" s="36">
        <v>395200</v>
      </c>
      <c r="E140" s="36">
        <v>106700</v>
      </c>
      <c r="F140" s="37">
        <v>288500</v>
      </c>
      <c r="G140" s="38"/>
      <c r="H140" s="38"/>
    </row>
    <row r="141" spans="1:8">
      <c r="A141" s="33" t="s">
        <v>304</v>
      </c>
      <c r="B141" s="34" t="s">
        <v>288</v>
      </c>
      <c r="C141" s="35" t="s">
        <v>445</v>
      </c>
      <c r="D141" s="36">
        <v>7000</v>
      </c>
      <c r="E141" s="36">
        <v>3089</v>
      </c>
      <c r="F141" s="37">
        <v>3911</v>
      </c>
      <c r="G141" s="38"/>
      <c r="H141" s="38"/>
    </row>
    <row r="142" spans="1:8">
      <c r="A142" s="33" t="s">
        <v>306</v>
      </c>
      <c r="B142" s="34" t="s">
        <v>288</v>
      </c>
      <c r="C142" s="35" t="s">
        <v>446</v>
      </c>
      <c r="D142" s="36">
        <v>1200</v>
      </c>
      <c r="E142" s="36">
        <v>202.67</v>
      </c>
      <c r="F142" s="37">
        <v>997.33</v>
      </c>
      <c r="G142" s="38"/>
      <c r="H142" s="38"/>
    </row>
    <row r="143" spans="1:8">
      <c r="A143" s="33" t="s">
        <v>300</v>
      </c>
      <c r="B143" s="34" t="s">
        <v>288</v>
      </c>
      <c r="C143" s="35" t="s">
        <v>447</v>
      </c>
      <c r="D143" s="36">
        <v>4415600</v>
      </c>
      <c r="E143" s="36">
        <v>3120389.96</v>
      </c>
      <c r="F143" s="37">
        <v>1295210.04</v>
      </c>
      <c r="G143" s="38"/>
      <c r="H143" s="38"/>
    </row>
    <row r="144" spans="1:8" ht="24">
      <c r="A144" s="33" t="s">
        <v>289</v>
      </c>
      <c r="B144" s="34" t="s">
        <v>288</v>
      </c>
      <c r="C144" s="35" t="s">
        <v>448</v>
      </c>
      <c r="D144" s="36">
        <v>13063900</v>
      </c>
      <c r="E144" s="36">
        <v>6583433.6399999997</v>
      </c>
      <c r="F144" s="37">
        <v>6480466.3600000003</v>
      </c>
      <c r="G144" s="38"/>
      <c r="H144" s="38"/>
    </row>
    <row r="145" spans="1:8" ht="24">
      <c r="A145" s="33" t="s">
        <v>291</v>
      </c>
      <c r="B145" s="34" t="s">
        <v>288</v>
      </c>
      <c r="C145" s="35" t="s">
        <v>449</v>
      </c>
      <c r="D145" s="36">
        <v>284500</v>
      </c>
      <c r="E145" s="36">
        <v>56449.5</v>
      </c>
      <c r="F145" s="37">
        <v>228050.5</v>
      </c>
      <c r="G145" s="38"/>
      <c r="H145" s="38"/>
    </row>
    <row r="146" spans="1:8" ht="36">
      <c r="A146" s="33" t="s">
        <v>293</v>
      </c>
      <c r="B146" s="34" t="s">
        <v>288</v>
      </c>
      <c r="C146" s="35" t="s">
        <v>450</v>
      </c>
      <c r="D146" s="36">
        <v>3952100</v>
      </c>
      <c r="E146" s="36">
        <v>1689678.8</v>
      </c>
      <c r="F146" s="37">
        <v>2262421.2000000002</v>
      </c>
      <c r="G146" s="38"/>
      <c r="H146" s="38"/>
    </row>
    <row r="147" spans="1:8" ht="24">
      <c r="A147" s="33" t="s">
        <v>298</v>
      </c>
      <c r="B147" s="34" t="s">
        <v>288</v>
      </c>
      <c r="C147" s="35" t="s">
        <v>451</v>
      </c>
      <c r="D147" s="36">
        <v>1915500</v>
      </c>
      <c r="E147" s="36">
        <v>530110.21</v>
      </c>
      <c r="F147" s="37">
        <v>1385389.79</v>
      </c>
      <c r="G147" s="38"/>
      <c r="H147" s="38"/>
    </row>
    <row r="148" spans="1:8">
      <c r="A148" s="33" t="s">
        <v>300</v>
      </c>
      <c r="B148" s="34" t="s">
        <v>288</v>
      </c>
      <c r="C148" s="35" t="s">
        <v>452</v>
      </c>
      <c r="D148" s="36">
        <v>23121600</v>
      </c>
      <c r="E148" s="36">
        <v>17059299.960000001</v>
      </c>
      <c r="F148" s="37">
        <v>6062300.04</v>
      </c>
      <c r="G148" s="38"/>
      <c r="H148" s="38"/>
    </row>
    <row r="149" spans="1:8">
      <c r="A149" s="33" t="s">
        <v>302</v>
      </c>
      <c r="B149" s="34" t="s">
        <v>288</v>
      </c>
      <c r="C149" s="35" t="s">
        <v>453</v>
      </c>
      <c r="D149" s="36">
        <v>465800</v>
      </c>
      <c r="E149" s="36">
        <v>192008.74</v>
      </c>
      <c r="F149" s="37">
        <v>273791.26</v>
      </c>
      <c r="G149" s="38"/>
      <c r="H149" s="38"/>
    </row>
    <row r="150" spans="1:8" ht="48">
      <c r="A150" s="33" t="s">
        <v>342</v>
      </c>
      <c r="B150" s="34" t="s">
        <v>288</v>
      </c>
      <c r="C150" s="35" t="s">
        <v>454</v>
      </c>
      <c r="D150" s="36">
        <v>49932900</v>
      </c>
      <c r="E150" s="36">
        <v>23871300</v>
      </c>
      <c r="F150" s="37">
        <v>26061600</v>
      </c>
      <c r="G150" s="38"/>
      <c r="H150" s="38"/>
    </row>
    <row r="151" spans="1:8">
      <c r="A151" s="33" t="s">
        <v>361</v>
      </c>
      <c r="B151" s="34" t="s">
        <v>288</v>
      </c>
      <c r="C151" s="35" t="s">
        <v>455</v>
      </c>
      <c r="D151" s="36">
        <v>1173900</v>
      </c>
      <c r="E151" s="36">
        <v>0</v>
      </c>
      <c r="F151" s="37">
        <v>1173900</v>
      </c>
      <c r="G151" s="38"/>
      <c r="H151" s="38"/>
    </row>
    <row r="152" spans="1:8">
      <c r="A152" s="33" t="s">
        <v>304</v>
      </c>
      <c r="B152" s="34" t="s">
        <v>288</v>
      </c>
      <c r="C152" s="35" t="s">
        <v>456</v>
      </c>
      <c r="D152" s="36">
        <v>5100</v>
      </c>
      <c r="E152" s="36">
        <v>1734</v>
      </c>
      <c r="F152" s="37">
        <v>3366</v>
      </c>
      <c r="G152" s="38"/>
      <c r="H152" s="38"/>
    </row>
    <row r="153" spans="1:8">
      <c r="A153" s="33" t="s">
        <v>306</v>
      </c>
      <c r="B153" s="34" t="s">
        <v>288</v>
      </c>
      <c r="C153" s="35" t="s">
        <v>457</v>
      </c>
      <c r="D153" s="36">
        <v>6000</v>
      </c>
      <c r="E153" s="36">
        <v>168.7</v>
      </c>
      <c r="F153" s="37">
        <v>5831.3</v>
      </c>
      <c r="G153" s="38"/>
      <c r="H153" s="38"/>
    </row>
    <row r="154" spans="1:8">
      <c r="A154" s="33" t="s">
        <v>300</v>
      </c>
      <c r="B154" s="34" t="s">
        <v>288</v>
      </c>
      <c r="C154" s="35" t="s">
        <v>458</v>
      </c>
      <c r="D154" s="36">
        <v>26846</v>
      </c>
      <c r="E154" s="36">
        <v>10905.06</v>
      </c>
      <c r="F154" s="37">
        <v>15940.94</v>
      </c>
      <c r="G154" s="38"/>
      <c r="H154" s="38"/>
    </row>
    <row r="155" spans="1:8">
      <c r="A155" s="33" t="s">
        <v>459</v>
      </c>
      <c r="B155" s="34" t="s">
        <v>288</v>
      </c>
      <c r="C155" s="35" t="s">
        <v>460</v>
      </c>
      <c r="D155" s="36">
        <v>17221100</v>
      </c>
      <c r="E155" s="36">
        <v>7625039</v>
      </c>
      <c r="F155" s="37">
        <v>9596061</v>
      </c>
      <c r="G155" s="38"/>
      <c r="H155" s="38"/>
    </row>
    <row r="156" spans="1:8" ht="48">
      <c r="A156" s="33" t="s">
        <v>342</v>
      </c>
      <c r="B156" s="34" t="s">
        <v>288</v>
      </c>
      <c r="C156" s="35" t="s">
        <v>461</v>
      </c>
      <c r="D156" s="36">
        <v>76850000</v>
      </c>
      <c r="E156" s="36">
        <v>31955120</v>
      </c>
      <c r="F156" s="37">
        <v>44894880</v>
      </c>
      <c r="G156" s="38"/>
      <c r="H156" s="38"/>
    </row>
    <row r="157" spans="1:8">
      <c r="A157" s="33" t="s">
        <v>316</v>
      </c>
      <c r="B157" s="34" t="s">
        <v>288</v>
      </c>
      <c r="C157" s="35" t="s">
        <v>462</v>
      </c>
      <c r="D157" s="36">
        <v>101800</v>
      </c>
      <c r="E157" s="36">
        <v>0</v>
      </c>
      <c r="F157" s="37">
        <v>101800</v>
      </c>
      <c r="G157" s="38"/>
      <c r="H157" s="38"/>
    </row>
    <row r="158" spans="1:8" ht="36">
      <c r="A158" s="33" t="s">
        <v>318</v>
      </c>
      <c r="B158" s="34" t="s">
        <v>288</v>
      </c>
      <c r="C158" s="35" t="s">
        <v>463</v>
      </c>
      <c r="D158" s="36">
        <v>30800</v>
      </c>
      <c r="E158" s="36">
        <v>0</v>
      </c>
      <c r="F158" s="37">
        <v>30800</v>
      </c>
      <c r="G158" s="38"/>
      <c r="H158" s="38"/>
    </row>
    <row r="159" spans="1:8">
      <c r="A159" s="33" t="s">
        <v>300</v>
      </c>
      <c r="B159" s="34" t="s">
        <v>288</v>
      </c>
      <c r="C159" s="35" t="s">
        <v>464</v>
      </c>
      <c r="D159" s="36">
        <v>126218.15</v>
      </c>
      <c r="E159" s="36">
        <v>33646.31</v>
      </c>
      <c r="F159" s="37">
        <v>92571.839999999997</v>
      </c>
      <c r="G159" s="38"/>
      <c r="H159" s="38"/>
    </row>
    <row r="160" spans="1:8" ht="24">
      <c r="A160" s="33" t="s">
        <v>465</v>
      </c>
      <c r="B160" s="34" t="s">
        <v>288</v>
      </c>
      <c r="C160" s="35" t="s">
        <v>466</v>
      </c>
      <c r="D160" s="36">
        <v>50329500</v>
      </c>
      <c r="E160" s="36">
        <v>20593837.940000001</v>
      </c>
      <c r="F160" s="37">
        <v>29735662.059999999</v>
      </c>
      <c r="G160" s="38"/>
      <c r="H160" s="38"/>
    </row>
    <row r="161" spans="1:8" ht="24">
      <c r="A161" s="33" t="s">
        <v>334</v>
      </c>
      <c r="B161" s="34" t="s">
        <v>288</v>
      </c>
      <c r="C161" s="35" t="s">
        <v>467</v>
      </c>
      <c r="D161" s="36">
        <v>11571552.85</v>
      </c>
      <c r="E161" s="36">
        <v>4963355.13</v>
      </c>
      <c r="F161" s="37">
        <v>6608197.7199999997</v>
      </c>
      <c r="G161" s="38"/>
      <c r="H161" s="38"/>
    </row>
    <row r="162" spans="1:8" ht="24">
      <c r="A162" s="33" t="s">
        <v>468</v>
      </c>
      <c r="B162" s="34" t="s">
        <v>288</v>
      </c>
      <c r="C162" s="35" t="s">
        <v>469</v>
      </c>
      <c r="D162" s="36">
        <v>96525000</v>
      </c>
      <c r="E162" s="36">
        <v>48262500</v>
      </c>
      <c r="F162" s="37">
        <v>48262500</v>
      </c>
      <c r="G162" s="38"/>
      <c r="H162" s="38"/>
    </row>
    <row r="163" spans="1:8">
      <c r="A163" s="33" t="s">
        <v>470</v>
      </c>
      <c r="B163" s="34" t="s">
        <v>288</v>
      </c>
      <c r="C163" s="35" t="s">
        <v>471</v>
      </c>
      <c r="D163" s="36">
        <v>858500</v>
      </c>
      <c r="E163" s="36">
        <v>0</v>
      </c>
      <c r="F163" s="37">
        <v>858500</v>
      </c>
      <c r="G163" s="38"/>
      <c r="H163" s="38"/>
    </row>
    <row r="164" spans="1:8">
      <c r="A164" s="33" t="s">
        <v>300</v>
      </c>
      <c r="B164" s="34" t="s">
        <v>288</v>
      </c>
      <c r="C164" s="35" t="s">
        <v>472</v>
      </c>
      <c r="D164" s="36">
        <v>10000</v>
      </c>
      <c r="E164" s="36">
        <v>927.9</v>
      </c>
      <c r="F164" s="37">
        <v>9072.1</v>
      </c>
      <c r="G164" s="38"/>
      <c r="H164" s="38"/>
    </row>
    <row r="165" spans="1:8" ht="24">
      <c r="A165" s="33" t="s">
        <v>465</v>
      </c>
      <c r="B165" s="34" t="s">
        <v>288</v>
      </c>
      <c r="C165" s="35" t="s">
        <v>473</v>
      </c>
      <c r="D165" s="36">
        <v>44993400</v>
      </c>
      <c r="E165" s="36">
        <v>11802066</v>
      </c>
      <c r="F165" s="37">
        <v>33191334</v>
      </c>
      <c r="G165" s="38"/>
      <c r="H165" s="38"/>
    </row>
    <row r="166" spans="1:8" ht="24">
      <c r="A166" s="33" t="s">
        <v>334</v>
      </c>
      <c r="B166" s="34" t="s">
        <v>288</v>
      </c>
      <c r="C166" s="35" t="s">
        <v>474</v>
      </c>
      <c r="D166" s="36">
        <v>20012400</v>
      </c>
      <c r="E166" s="36">
        <v>11226726.199999999</v>
      </c>
      <c r="F166" s="37">
        <v>8785673.8000000007</v>
      </c>
      <c r="G166" s="38"/>
      <c r="H166" s="38"/>
    </row>
    <row r="167" spans="1:8">
      <c r="A167" s="33" t="s">
        <v>470</v>
      </c>
      <c r="B167" s="34" t="s">
        <v>288</v>
      </c>
      <c r="C167" s="35" t="s">
        <v>475</v>
      </c>
      <c r="D167" s="36">
        <v>4244100</v>
      </c>
      <c r="E167" s="36">
        <v>2121600</v>
      </c>
      <c r="F167" s="37">
        <v>2122500</v>
      </c>
      <c r="G167" s="38"/>
      <c r="H167" s="38"/>
    </row>
    <row r="168" spans="1:8" ht="24">
      <c r="A168" s="33" t="s">
        <v>289</v>
      </c>
      <c r="B168" s="34" t="s">
        <v>288</v>
      </c>
      <c r="C168" s="35" t="s">
        <v>476</v>
      </c>
      <c r="D168" s="36">
        <v>26898200</v>
      </c>
      <c r="E168" s="36">
        <v>13340741.560000001</v>
      </c>
      <c r="F168" s="37">
        <v>13557458.439999999</v>
      </c>
      <c r="G168" s="38"/>
      <c r="H168" s="38"/>
    </row>
    <row r="169" spans="1:8" ht="24">
      <c r="A169" s="33" t="s">
        <v>291</v>
      </c>
      <c r="B169" s="34" t="s">
        <v>288</v>
      </c>
      <c r="C169" s="35" t="s">
        <v>477</v>
      </c>
      <c r="D169" s="36">
        <v>130160</v>
      </c>
      <c r="E169" s="36">
        <v>107453.1</v>
      </c>
      <c r="F169" s="37">
        <v>22706.9</v>
      </c>
      <c r="G169" s="38"/>
      <c r="H169" s="38"/>
    </row>
    <row r="170" spans="1:8" ht="36">
      <c r="A170" s="33" t="s">
        <v>293</v>
      </c>
      <c r="B170" s="34" t="s">
        <v>288</v>
      </c>
      <c r="C170" s="35" t="s">
        <v>478</v>
      </c>
      <c r="D170" s="36">
        <v>8166240</v>
      </c>
      <c r="E170" s="36">
        <v>3409755.2</v>
      </c>
      <c r="F170" s="37">
        <v>4756484.8</v>
      </c>
      <c r="G170" s="38"/>
      <c r="H170" s="38"/>
    </row>
    <row r="171" spans="1:8" ht="24">
      <c r="A171" s="33" t="s">
        <v>298</v>
      </c>
      <c r="B171" s="34" t="s">
        <v>288</v>
      </c>
      <c r="C171" s="35" t="s">
        <v>479</v>
      </c>
      <c r="D171" s="36">
        <v>2564400</v>
      </c>
      <c r="E171" s="36">
        <v>815260.21</v>
      </c>
      <c r="F171" s="37">
        <v>1749139.79</v>
      </c>
      <c r="G171" s="38"/>
      <c r="H171" s="38"/>
    </row>
    <row r="172" spans="1:8">
      <c r="A172" s="33" t="s">
        <v>300</v>
      </c>
      <c r="B172" s="34" t="s">
        <v>288</v>
      </c>
      <c r="C172" s="35" t="s">
        <v>480</v>
      </c>
      <c r="D172" s="36">
        <v>4387600</v>
      </c>
      <c r="E172" s="36">
        <v>842179.29</v>
      </c>
      <c r="F172" s="37">
        <v>3545420.71</v>
      </c>
      <c r="G172" s="38"/>
      <c r="H172" s="38"/>
    </row>
    <row r="173" spans="1:8">
      <c r="A173" s="33" t="s">
        <v>302</v>
      </c>
      <c r="B173" s="34" t="s">
        <v>288</v>
      </c>
      <c r="C173" s="35" t="s">
        <v>481</v>
      </c>
      <c r="D173" s="36">
        <v>979300</v>
      </c>
      <c r="E173" s="36">
        <v>466158.6</v>
      </c>
      <c r="F173" s="37">
        <v>513141.4</v>
      </c>
      <c r="G173" s="38"/>
      <c r="H173" s="38"/>
    </row>
    <row r="174" spans="1:8" ht="24">
      <c r="A174" s="33" t="s">
        <v>482</v>
      </c>
      <c r="B174" s="34" t="s">
        <v>288</v>
      </c>
      <c r="C174" s="35" t="s">
        <v>483</v>
      </c>
      <c r="D174" s="36">
        <v>1721600</v>
      </c>
      <c r="E174" s="36">
        <v>365079.15</v>
      </c>
      <c r="F174" s="37">
        <v>1356520.85</v>
      </c>
      <c r="G174" s="38"/>
      <c r="H174" s="38"/>
    </row>
    <row r="175" spans="1:8">
      <c r="A175" s="33" t="s">
        <v>361</v>
      </c>
      <c r="B175" s="34" t="s">
        <v>288</v>
      </c>
      <c r="C175" s="35" t="s">
        <v>484</v>
      </c>
      <c r="D175" s="36">
        <v>2879800</v>
      </c>
      <c r="E175" s="36">
        <v>1139259.3500000001</v>
      </c>
      <c r="F175" s="37">
        <v>1740540.65</v>
      </c>
      <c r="G175" s="38"/>
      <c r="H175" s="38"/>
    </row>
    <row r="176" spans="1:8">
      <c r="A176" s="33" t="s">
        <v>304</v>
      </c>
      <c r="B176" s="34" t="s">
        <v>288</v>
      </c>
      <c r="C176" s="35" t="s">
        <v>485</v>
      </c>
      <c r="D176" s="36">
        <v>8000</v>
      </c>
      <c r="E176" s="36">
        <v>7490</v>
      </c>
      <c r="F176" s="37">
        <v>510</v>
      </c>
      <c r="G176" s="38"/>
      <c r="H176" s="38"/>
    </row>
    <row r="177" spans="1:8">
      <c r="A177" s="33" t="s">
        <v>306</v>
      </c>
      <c r="B177" s="34" t="s">
        <v>288</v>
      </c>
      <c r="C177" s="35" t="s">
        <v>486</v>
      </c>
      <c r="D177" s="36">
        <v>9300</v>
      </c>
      <c r="E177" s="36">
        <v>7810.36</v>
      </c>
      <c r="F177" s="37">
        <v>1489.64</v>
      </c>
      <c r="G177" s="38"/>
      <c r="H177" s="38"/>
    </row>
    <row r="178" spans="1:8" ht="24">
      <c r="A178" s="33" t="s">
        <v>344</v>
      </c>
      <c r="B178" s="34" t="s">
        <v>288</v>
      </c>
      <c r="C178" s="35" t="s">
        <v>487</v>
      </c>
      <c r="D178" s="36">
        <v>38408700</v>
      </c>
      <c r="E178" s="36">
        <v>23503424.539999999</v>
      </c>
      <c r="F178" s="37">
        <v>14905275.460000001</v>
      </c>
      <c r="G178" s="38"/>
      <c r="H178" s="38"/>
    </row>
    <row r="179" spans="1:8" ht="48">
      <c r="A179" s="33" t="s">
        <v>342</v>
      </c>
      <c r="B179" s="34" t="s">
        <v>288</v>
      </c>
      <c r="C179" s="35" t="s">
        <v>488</v>
      </c>
      <c r="D179" s="36">
        <v>145675700</v>
      </c>
      <c r="E179" s="36">
        <v>66870917</v>
      </c>
      <c r="F179" s="37">
        <v>78804783</v>
      </c>
      <c r="G179" s="38"/>
      <c r="H179" s="38"/>
    </row>
    <row r="180" spans="1:8">
      <c r="A180" s="33" t="s">
        <v>361</v>
      </c>
      <c r="B180" s="34" t="s">
        <v>288</v>
      </c>
      <c r="C180" s="35" t="s">
        <v>489</v>
      </c>
      <c r="D180" s="36">
        <v>1968500</v>
      </c>
      <c r="E180" s="36">
        <v>1117920</v>
      </c>
      <c r="F180" s="37">
        <v>850580</v>
      </c>
      <c r="G180" s="38"/>
      <c r="H180" s="38"/>
    </row>
    <row r="181" spans="1:8">
      <c r="A181" s="33" t="s">
        <v>361</v>
      </c>
      <c r="B181" s="34" t="s">
        <v>288</v>
      </c>
      <c r="C181" s="35" t="s">
        <v>490</v>
      </c>
      <c r="D181" s="36">
        <v>12000000</v>
      </c>
      <c r="E181" s="36">
        <v>0</v>
      </c>
      <c r="F181" s="37">
        <v>12000000</v>
      </c>
      <c r="G181" s="38"/>
      <c r="H181" s="38"/>
    </row>
    <row r="182" spans="1:8">
      <c r="A182" s="33" t="s">
        <v>300</v>
      </c>
      <c r="B182" s="34" t="s">
        <v>288</v>
      </c>
      <c r="C182" s="35" t="s">
        <v>491</v>
      </c>
      <c r="D182" s="36">
        <v>810300</v>
      </c>
      <c r="E182" s="36">
        <v>538474.73</v>
      </c>
      <c r="F182" s="37">
        <v>271825.27</v>
      </c>
      <c r="G182" s="38"/>
      <c r="H182" s="38"/>
    </row>
    <row r="183" spans="1:8">
      <c r="A183" s="33" t="s">
        <v>408</v>
      </c>
      <c r="B183" s="34" t="s">
        <v>288</v>
      </c>
      <c r="C183" s="35" t="s">
        <v>492</v>
      </c>
      <c r="D183" s="36">
        <v>561500</v>
      </c>
      <c r="E183" s="36">
        <v>271391.28000000003</v>
      </c>
      <c r="F183" s="37">
        <v>290108.71999999997</v>
      </c>
      <c r="G183" s="38"/>
      <c r="H183" s="38"/>
    </row>
    <row r="184" spans="1:8" ht="48">
      <c r="A184" s="33" t="s">
        <v>364</v>
      </c>
      <c r="B184" s="34" t="s">
        <v>288</v>
      </c>
      <c r="C184" s="35" t="s">
        <v>493</v>
      </c>
      <c r="D184" s="36">
        <v>3046600</v>
      </c>
      <c r="E184" s="36">
        <v>1482856.37</v>
      </c>
      <c r="F184" s="37">
        <v>1563743.63</v>
      </c>
      <c r="G184" s="38"/>
      <c r="H184" s="38"/>
    </row>
    <row r="185" spans="1:8" ht="48">
      <c r="A185" s="33" t="s">
        <v>342</v>
      </c>
      <c r="B185" s="34" t="s">
        <v>288</v>
      </c>
      <c r="C185" s="35" t="s">
        <v>494</v>
      </c>
      <c r="D185" s="36">
        <v>13281600</v>
      </c>
      <c r="E185" s="36">
        <v>6640800</v>
      </c>
      <c r="F185" s="37">
        <v>6640800</v>
      </c>
      <c r="G185" s="38"/>
      <c r="H185" s="38"/>
    </row>
    <row r="186" spans="1:8">
      <c r="A186" s="27" t="s">
        <v>495</v>
      </c>
      <c r="B186" s="28" t="s">
        <v>496</v>
      </c>
      <c r="C186" s="29" t="s">
        <v>32</v>
      </c>
      <c r="D186" s="30">
        <f>'1. Доходы бюджета'!D19-'2. Расходы бюджета'!D7</f>
        <v>-219163383</v>
      </c>
      <c r="E186" s="30">
        <f>'1. Доходы бюджета'!E19-'2. Расходы бюджета'!E7</f>
        <v>38336113.770000458</v>
      </c>
      <c r="F186" s="31">
        <v>0</v>
      </c>
      <c r="G186" s="32"/>
      <c r="H186" s="32"/>
    </row>
    <row r="187" spans="1:8" ht="9" customHeight="1">
      <c r="A187" s="39"/>
      <c r="B187" s="40"/>
      <c r="C187" s="40"/>
      <c r="D187" s="40"/>
      <c r="E187" s="40"/>
      <c r="F187" s="40"/>
      <c r="G187" s="39"/>
      <c r="H187" s="39"/>
    </row>
  </sheetData>
  <mergeCells count="8">
    <mergeCell ref="G4:G5"/>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scale="49" fitToHeight="1000" orientation="portrait" r:id="rId1"/>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codeName="Лист3">
    <pageSetUpPr fitToPage="1"/>
  </sheetPr>
  <dimension ref="A1:G19"/>
  <sheetViews>
    <sheetView showGridLines="0" zoomScaleNormal="100" zoomScaleSheetLayoutView="100" workbookViewId="0">
      <selection activeCell="B6" sqref="B6"/>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2"/>
      <c r="B1" s="22"/>
      <c r="C1" s="22"/>
      <c r="D1" s="22"/>
      <c r="E1" s="22"/>
      <c r="F1" s="7" t="s">
        <v>497</v>
      </c>
      <c r="G1" s="3"/>
    </row>
    <row r="2" spans="1:7" ht="15" customHeight="1">
      <c r="A2" s="63" t="s">
        <v>498</v>
      </c>
      <c r="B2" s="64"/>
      <c r="C2" s="64"/>
      <c r="D2" s="64"/>
      <c r="E2" s="64"/>
      <c r="F2" s="64"/>
      <c r="G2" s="3"/>
    </row>
    <row r="3" spans="1:7" ht="9" customHeight="1">
      <c r="A3" s="41"/>
      <c r="B3" s="41"/>
      <c r="C3" s="41"/>
      <c r="D3" s="11"/>
      <c r="E3" s="11"/>
      <c r="F3" s="7"/>
      <c r="G3" s="8"/>
    </row>
    <row r="4" spans="1:7" ht="27" customHeight="1">
      <c r="A4" s="67" t="s">
        <v>24</v>
      </c>
      <c r="B4" s="69" t="s">
        <v>25</v>
      </c>
      <c r="C4" s="69" t="s">
        <v>499</v>
      </c>
      <c r="D4" s="55" t="s">
        <v>27</v>
      </c>
      <c r="E4" s="55" t="s">
        <v>28</v>
      </c>
      <c r="F4" s="55" t="s">
        <v>29</v>
      </c>
      <c r="G4" s="11"/>
    </row>
    <row r="5" spans="1:7" ht="21" customHeight="1">
      <c r="A5" s="68"/>
      <c r="B5" s="70"/>
      <c r="C5" s="70"/>
      <c r="D5" s="56"/>
      <c r="E5" s="56"/>
      <c r="F5" s="56"/>
      <c r="G5" s="24"/>
    </row>
    <row r="6" spans="1:7" ht="15.75" customHeight="1">
      <c r="A6" s="23">
        <v>1</v>
      </c>
      <c r="B6" s="25">
        <v>2</v>
      </c>
      <c r="C6" s="25">
        <v>3</v>
      </c>
      <c r="D6" s="25">
        <v>4</v>
      </c>
      <c r="E6" s="25">
        <v>5</v>
      </c>
      <c r="F6" s="25">
        <v>6</v>
      </c>
      <c r="G6" s="26"/>
    </row>
    <row r="7" spans="1:7">
      <c r="A7" s="27" t="s">
        <v>500</v>
      </c>
      <c r="B7" s="28" t="s">
        <v>501</v>
      </c>
      <c r="C7" s="46" t="s">
        <v>32</v>
      </c>
      <c r="D7" s="47">
        <v>219163383</v>
      </c>
      <c r="E7" s="47">
        <v>-38336113.770000458</v>
      </c>
      <c r="F7" s="31">
        <v>257499496.77000046</v>
      </c>
      <c r="G7" s="32"/>
    </row>
    <row r="8" spans="1:7" ht="36">
      <c r="A8" s="27" t="s">
        <v>502</v>
      </c>
      <c r="B8" s="28" t="s">
        <v>503</v>
      </c>
      <c r="C8" s="48" t="s">
        <v>518</v>
      </c>
      <c r="D8" s="47">
        <v>0</v>
      </c>
      <c r="E8" s="47">
        <v>2887206825.5799999</v>
      </c>
      <c r="F8" s="31">
        <v>0</v>
      </c>
      <c r="G8" s="32"/>
    </row>
    <row r="9" spans="1:7" ht="24">
      <c r="A9" s="27" t="s">
        <v>504</v>
      </c>
      <c r="B9" s="28" t="s">
        <v>505</v>
      </c>
      <c r="C9" s="48" t="s">
        <v>519</v>
      </c>
      <c r="D9" s="47">
        <v>0</v>
      </c>
      <c r="E9" s="47">
        <v>-2645563697.9500003</v>
      </c>
      <c r="F9" s="31">
        <v>0</v>
      </c>
      <c r="G9" s="32"/>
    </row>
    <row r="10" spans="1:7">
      <c r="A10" s="27" t="s">
        <v>506</v>
      </c>
      <c r="B10" s="28" t="s">
        <v>507</v>
      </c>
      <c r="C10" s="46"/>
      <c r="D10" s="47">
        <v>0</v>
      </c>
      <c r="E10" s="47">
        <v>0</v>
      </c>
      <c r="F10" s="31">
        <v>0</v>
      </c>
      <c r="G10" s="32"/>
    </row>
    <row r="11" spans="1:7">
      <c r="A11" s="27" t="s">
        <v>508</v>
      </c>
      <c r="B11" s="28" t="s">
        <v>509</v>
      </c>
      <c r="C11" s="46"/>
      <c r="D11" s="47">
        <v>219163383</v>
      </c>
      <c r="E11" s="47">
        <v>-279979241.39999962</v>
      </c>
      <c r="F11" s="31">
        <v>0</v>
      </c>
      <c r="G11" s="32"/>
    </row>
    <row r="12" spans="1:7">
      <c r="A12" s="33" t="s">
        <v>510</v>
      </c>
      <c r="B12" s="34" t="s">
        <v>509</v>
      </c>
      <c r="C12" s="49" t="s">
        <v>511</v>
      </c>
      <c r="D12" s="50">
        <v>-4301183217</v>
      </c>
      <c r="E12" s="50">
        <v>-5107596763.210001</v>
      </c>
      <c r="F12" s="37">
        <v>0</v>
      </c>
      <c r="G12" s="38"/>
    </row>
    <row r="13" spans="1:7">
      <c r="A13" s="27" t="s">
        <v>512</v>
      </c>
      <c r="B13" s="28" t="s">
        <v>513</v>
      </c>
      <c r="C13" s="46"/>
      <c r="D13" s="47">
        <v>-4301183217</v>
      </c>
      <c r="E13" s="47">
        <v>-5107596763.210001</v>
      </c>
      <c r="F13" s="31">
        <v>0</v>
      </c>
      <c r="G13" s="32"/>
    </row>
    <row r="14" spans="1:7">
      <c r="A14" s="33" t="s">
        <v>514</v>
      </c>
      <c r="B14" s="34" t="s">
        <v>513</v>
      </c>
      <c r="C14" s="49" t="s">
        <v>515</v>
      </c>
      <c r="D14" s="50">
        <v>4520346600</v>
      </c>
      <c r="E14" s="50">
        <v>4827617521.8100014</v>
      </c>
      <c r="F14" s="37">
        <v>0</v>
      </c>
      <c r="G14" s="38"/>
    </row>
    <row r="15" spans="1:7" ht="36">
      <c r="A15" s="33" t="s">
        <v>516</v>
      </c>
      <c r="B15" s="34" t="s">
        <v>513</v>
      </c>
      <c r="C15" s="49" t="s">
        <v>517</v>
      </c>
      <c r="D15" s="50">
        <v>4520346600</v>
      </c>
      <c r="E15" s="50">
        <v>4827617521.8100014</v>
      </c>
      <c r="F15" s="37">
        <v>0</v>
      </c>
      <c r="G15" s="38"/>
    </row>
    <row r="16" spans="1:7" ht="12" customHeight="1">
      <c r="A16" s="39"/>
      <c r="B16" s="40"/>
      <c r="C16" s="40"/>
      <c r="D16" s="40"/>
      <c r="E16" s="40"/>
      <c r="F16" s="40"/>
      <c r="G16" s="39"/>
    </row>
    <row r="17" spans="1:6" s="45" customFormat="1" ht="31.5">
      <c r="A17" s="51" t="s">
        <v>520</v>
      </c>
      <c r="F17" s="52" t="s">
        <v>521</v>
      </c>
    </row>
    <row r="18" spans="1:6" s="45" customFormat="1"/>
    <row r="19" spans="1:6" s="45" customFormat="1" ht="35.25" customHeight="1">
      <c r="A19" s="71" t="s">
        <v>522</v>
      </c>
      <c r="B19" s="71"/>
      <c r="C19" s="71"/>
      <c r="D19" s="71"/>
      <c r="F19" s="53" t="s">
        <v>523</v>
      </c>
    </row>
  </sheetData>
  <mergeCells count="8">
    <mergeCell ref="A19:D19"/>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scale="53" fitToHeight="1000" orientation="portrait" r:id="rId1"/>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86436"/>
    <Parameter Name="cbcr_2. Расходы бюджета!bcorr" Type="System.Int32" Value="1686436"/>
    <Parameter Name="cbcr_3. Источники финансирования!bcorr" Type="System.Int32" Value="1686436"/>
  </Parameters>
</MailMerge>
</file>

<file path=customXml/itemProps1.xml><?xml version="1.0" encoding="utf-8"?>
<ds:datastoreItem xmlns:ds="http://schemas.openxmlformats.org/officeDocument/2006/customXml" ds:itemID="{53E14FD7-E89C-4382-9800-E98D1B6618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2025-07-02T11:25:18Z</dcterms:created>
  <dcterms:modified xsi:type="dcterms:W3CDTF">2025-07-04T05:48:20Z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бюджета(3).xlsx</vt:lpwstr>
  </property>
  <property fmtid="{D5CDD505-2E9C-101B-9397-08002B2CF9AE}" pid="4" name="Версия клиента">
    <vt:lpwstr>24.2.321.313 (.NET 4.7.2)</vt:lpwstr>
  </property>
  <property fmtid="{D5CDD505-2E9C-101B-9397-08002B2CF9AE}" pid="5" name="Версия базы">
    <vt:lpwstr>24.2.2421.1309267711</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basa_2025</vt:lpwstr>
  </property>
  <property fmtid="{D5CDD505-2E9C-101B-9397-08002B2CF9AE}" pid="9" name="Пользователь">
    <vt:lpwstr>dc\алибекаа</vt:lpwstr>
  </property>
  <property fmtid="{D5CDD505-2E9C-101B-9397-08002B2CF9AE}" pid="10" name="Шаблон">
    <vt:lpwstr>V_72N117_ITEM.XLT</vt:lpwstr>
  </property>
  <property fmtid="{D5CDD505-2E9C-101B-9397-08002B2CF9AE}" pid="11" name="Локальная база">
    <vt:lpwstr>не используется</vt:lpwstr>
  </property>
</Properties>
</file>