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данные11" sheetId="1" r:id="rId1"/>
  </sheets>
  <definedNames>
    <definedName name="_xlnm._FilterDatabase" localSheetId="0" hidden="1">'данные11'!$A$9:$F$327</definedName>
    <definedName name="_xlnm.Print_Titles" localSheetId="0">'данные11'!$9:$9</definedName>
  </definedNames>
  <calcPr fullCalcOnLoad="1"/>
</workbook>
</file>

<file path=xl/sharedStrings.xml><?xml version="1.0" encoding="utf-8"?>
<sst xmlns="http://schemas.openxmlformats.org/spreadsheetml/2006/main" count="1403" uniqueCount="241">
  <si>
    <t>Наименование</t>
  </si>
  <si>
    <t>Раздел</t>
  </si>
  <si>
    <t>Под-раздел</t>
  </si>
  <si>
    <t>Целевая статья</t>
  </si>
  <si>
    <t>Группа видов расхода</t>
  </si>
  <si>
    <t>сумма</t>
  </si>
  <si>
    <t>01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</si>
  <si>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</si>
  <si>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</si>
  <si>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</si>
  <si>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9900001000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</si>
  <si>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</si>
  <si>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</si>
  <si>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</si>
  <si>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</si>
  <si>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9900004000</t>
  </si>
  <si>
    <t>Закупка товаров, работ и услуг для государственных (муниципальных) нужд</t>
  </si>
  <si>
    <t>200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</si>
  <si>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</si>
  <si>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</si>
  <si>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</si>
  <si>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</si>
  <si>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9900004020</t>
  </si>
  <si>
    <t>9900059300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</si>
  <si>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</si>
  <si>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</si>
  <si>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</t>
  </si>
  <si>
    <t>Резервные фонды</t>
  </si>
  <si>
    <t>9900007000</t>
  </si>
  <si>
    <t>13</t>
  </si>
  <si>
    <t>Другие общегосударственные вопросы</t>
  </si>
  <si>
    <t>9900001100</t>
  </si>
  <si>
    <t>9900008010</t>
  </si>
  <si>
    <t>НАЦИОНАЛЬНАЯ ЭКОНОМИКА</t>
  </si>
  <si>
    <t>Общеэкономические вопросы</t>
  </si>
  <si>
    <t>9900008040</t>
  </si>
  <si>
    <t>99Л0091400</t>
  </si>
  <si>
    <t>05</t>
  </si>
  <si>
    <t>Сельское хозяйство и рыболовство</t>
  </si>
  <si>
    <t>9900011000</t>
  </si>
  <si>
    <t>Предоставление субсидий бюджетным, автономным учреждениям и иным некоммерческим организациям</t>
  </si>
  <si>
    <t>600</t>
  </si>
  <si>
    <t>09</t>
  </si>
  <si>
    <t>Дорожное хозяйство (дорожные фонды)</t>
  </si>
  <si>
    <t>9900013040</t>
  </si>
  <si>
    <t>9900080001</t>
  </si>
  <si>
    <t>12</t>
  </si>
  <si>
    <t>Другие вопросы в области национальной экономики</t>
  </si>
  <si>
    <t>9900005100</t>
  </si>
  <si>
    <t>9900008020</t>
  </si>
  <si>
    <t>99Б0091100</t>
  </si>
  <si>
    <t>99П0091200</t>
  </si>
  <si>
    <t>99Ч0091500</t>
  </si>
  <si>
    <t>ЖИЛИЩНО-КОММУНАЛЬНОЕ ХОЗЯЙСТВО</t>
  </si>
  <si>
    <t>Жилищное хозяйство</t>
  </si>
  <si>
    <t>9900013050</t>
  </si>
  <si>
    <t>9900013100</t>
  </si>
  <si>
    <t>9900058157</t>
  </si>
  <si>
    <t>9900080002</t>
  </si>
  <si>
    <t>Капитальные вложения в объекты недвижимого имущества государственной (муниципальной) собственности</t>
  </si>
  <si>
    <t>400</t>
  </si>
  <si>
    <t>99Д0091600</t>
  </si>
  <si>
    <t>Коммунальное хозяйство</t>
  </si>
  <si>
    <t>9900005040</t>
  </si>
  <si>
    <t>9900005050</t>
  </si>
  <si>
    <t>9900013010</t>
  </si>
  <si>
    <t>9900013020</t>
  </si>
  <si>
    <t>9900013030</t>
  </si>
  <si>
    <t>9900013090</t>
  </si>
  <si>
    <t>03</t>
  </si>
  <si>
    <t>Благоустройство</t>
  </si>
  <si>
    <t>9900013070</t>
  </si>
  <si>
    <t>Другие вопросы в области жилищно-коммунального хозяйства</t>
  </si>
  <si>
    <t>07</t>
  </si>
  <si>
    <t>ОБРАЗОВАНИЕ</t>
  </si>
  <si>
    <t>Дошкольное образование</t>
  </si>
  <si>
    <t>9900012090</t>
  </si>
  <si>
    <t>Общее образование</t>
  </si>
  <si>
    <t>9900012010</t>
  </si>
  <si>
    <t>Дополнительное образование детей</t>
  </si>
  <si>
    <t>9900012110</t>
  </si>
  <si>
    <t>Среднее профессиональное образование</t>
  </si>
  <si>
    <t>9900020020</t>
  </si>
  <si>
    <t>Молодежная политика и оздоровление детей</t>
  </si>
  <si>
    <t>9900005210</t>
  </si>
  <si>
    <t>9900012050</t>
  </si>
  <si>
    <t>Другие вопросы в области образования</t>
  </si>
  <si>
    <t>9900008030</t>
  </si>
  <si>
    <t>08</t>
  </si>
  <si>
    <t>КУЛЬТУРА, КИНЕМАТОГРАФИЯ</t>
  </si>
  <si>
    <t>Культура</t>
  </si>
  <si>
    <t>9900012080</t>
  </si>
  <si>
    <t>9900012120</t>
  </si>
  <si>
    <t>9900013060</t>
  </si>
  <si>
    <t>Другие вопросы в области культуры, кинематографии</t>
  </si>
  <si>
    <t>9900005310</t>
  </si>
  <si>
    <t>ЗДРАВООХРАНЕНИЕ</t>
  </si>
  <si>
    <t>Другие вопросы в области здравоохранения</t>
  </si>
  <si>
    <t>9900005410</t>
  </si>
  <si>
    <t>9900012100</t>
  </si>
  <si>
    <t>9900051610</t>
  </si>
  <si>
    <t>9900054600</t>
  </si>
  <si>
    <t>10</t>
  </si>
  <si>
    <t>СОЦИАЛЬНАЯ ПОЛИТИКА</t>
  </si>
  <si>
    <t>Пенсионное обеспечение</t>
  </si>
  <si>
    <t>9900061000</t>
  </si>
  <si>
    <t>Социальное обслуживание населения</t>
  </si>
  <si>
    <t>Социальное обеспечение населения</t>
  </si>
  <si>
    <t>9900012040</t>
  </si>
  <si>
    <t>9900051370</t>
  </si>
  <si>
    <t>9900052200</t>
  </si>
  <si>
    <t>9900052500</t>
  </si>
  <si>
    <t>9900052700</t>
  </si>
  <si>
    <t>9900052900</t>
  </si>
  <si>
    <t>Межбюджетные трансферты</t>
  </si>
  <si>
    <t>500</t>
  </si>
  <si>
    <t>9900053810</t>
  </si>
  <si>
    <t>9900060010</t>
  </si>
  <si>
    <t>9900060030</t>
  </si>
  <si>
    <t>9900060040</t>
  </si>
  <si>
    <t>9900060050</t>
  </si>
  <si>
    <t>9900060060</t>
  </si>
  <si>
    <t>9900060070</t>
  </si>
  <si>
    <t>9900060080</t>
  </si>
  <si>
    <t>9900060090</t>
  </si>
  <si>
    <t>9900060100</t>
  </si>
  <si>
    <t>9900060110</t>
  </si>
  <si>
    <t>9900060120</t>
  </si>
  <si>
    <t>9900060130</t>
  </si>
  <si>
    <t>9900060140</t>
  </si>
  <si>
    <t>9900060150</t>
  </si>
  <si>
    <t>9900060160</t>
  </si>
  <si>
    <t>9900060170</t>
  </si>
  <si>
    <t>9900060180</t>
  </si>
  <si>
    <t>9900060190</t>
  </si>
  <si>
    <t>9900060200</t>
  </si>
  <si>
    <t>9900060210</t>
  </si>
  <si>
    <t>9900060250</t>
  </si>
  <si>
    <t>9900070100</t>
  </si>
  <si>
    <t>Охрана семьи и детства</t>
  </si>
  <si>
    <t>9900020030</t>
  </si>
  <si>
    <t>9900052600</t>
  </si>
  <si>
    <t>9900060240</t>
  </si>
  <si>
    <t>Другие вопросы в области социальной политики</t>
  </si>
  <si>
    <t>9900005610</t>
  </si>
  <si>
    <t>99И0091300</t>
  </si>
  <si>
    <t>ФИЗИЧЕСКАЯ КУЛЬТУРА И СПОРТ</t>
  </si>
  <si>
    <t>Физическая культура</t>
  </si>
  <si>
    <t>Другие вопросы в области физической культуры и спорта</t>
  </si>
  <si>
    <t>9900005510</t>
  </si>
  <si>
    <t>СРЕДСТВА МАССОВОЙ ИНФОРМАЦИИ</t>
  </si>
  <si>
    <t>Периодическая печать и издательства</t>
  </si>
  <si>
    <t>Высшее должностное лицо города Байконур</t>
  </si>
  <si>
    <t>Расходы на  обеспечение выполнения функций органов исполнительной власти города Байконур</t>
  </si>
  <si>
    <t>Расходы ликвидационной комиссии ГУП РС №2</t>
  </si>
  <si>
    <t>Осуществление переданных полномочий Российской Федерации на государственную регистрацию актов гражданского состояния</t>
  </si>
  <si>
    <t>Резервный фонд администрации города Байконур</t>
  </si>
  <si>
    <t>Расходы на обеспечение выполнения функций по общегосударственным вопросам</t>
  </si>
  <si>
    <t>Обеспечение деятельности архивных учреждений</t>
  </si>
  <si>
    <t>Обеспечение деятельности учреждений, осуществляющих полномочия Российской Федерации в области содействия занятости населения</t>
  </si>
  <si>
    <t>Городская целевая программа "Содействие занятости населения города Байконур на 2017 год"</t>
  </si>
  <si>
    <t>Финансовое обеспечение выполнения государственного задания на оказание государственных услуг (выполнение работ)</t>
  </si>
  <si>
    <t>Возмещение затрат по содержанию и ремонту объектов внешнего благоустройства города Байконур</t>
  </si>
  <si>
    <t>Капитальный ремонт автомобильных дорог</t>
  </si>
  <si>
    <t>Мероприятия в области туризма</t>
  </si>
  <si>
    <t>Обеспечение деятельности учреждений, выполняющих функции государственного заказчика реконструкции и капитального ремонта зданий, сооружений, инженерных коммуникаций города Байконур, автомобильных дорог комплекса "Байконур", осуществляющих содержание временно неэксплуатируемых объектов и объектов, незавершенных производством</t>
  </si>
  <si>
    <t>Городская целевая программа "Безопасный город"</t>
  </si>
  <si>
    <t>Городская целевая программа "Профилактика преступлений и правонарушений на территории города Байконур на 2016-2020 годы"</t>
  </si>
  <si>
    <t>Городская целевая программа "Развитие и поддержка малого и среднего предпринимательства в городе Байконур на 2017-2019 годы"</t>
  </si>
  <si>
    <t>Возмещение расходов на содержание незаселенных жилых помещений жилищного фонда города Байконур и оплату коммунальных услуг</t>
  </si>
  <si>
    <t>Финансовое обеспечение затрат по переданному жилищному фонду города Байконур</t>
  </si>
  <si>
    <t>Развитие и поддержка инфраструктуры города Байконур за счет федеральных средств</t>
  </si>
  <si>
    <t>Развитие и поддержка инфраструктуры города Байконур</t>
  </si>
  <si>
    <t>Городская целевая программа "Благоустройство придомовых территорий города Байконур"</t>
  </si>
  <si>
    <t>Приобретение автомобильной техники</t>
  </si>
  <si>
    <t>Приобретение оборудования</t>
  </si>
  <si>
    <t>Возмещение недополученных доходов, в связи с оказанием населению города Байконур услуг по реализации сжиженного газа по тарифам, не обеспечивающим возмещение издержек</t>
  </si>
  <si>
    <t>Возмещение недополученных доходов в связи с оказанием населению города Байконур услуг горячего водоснабжения и отопления по тарифам, не обеспечивающим возмещение издержек</t>
  </si>
  <si>
    <t>Возмещение недополученных доходов в связи с оказанием населению города Байконур услуг водоснабжения и водоотведения по тарифам, не обеспечивающим возмещение издержек</t>
  </si>
  <si>
    <t>Взнос в Уставный фонд ГУП "Газовое хозяйство"</t>
  </si>
  <si>
    <t>Возмещение затрат на содержание городского кладбища и организацию погребения безродных и неопознанных умерших</t>
  </si>
  <si>
    <t>Обеспечение дополнительных расходов дошкольных образовательных учреждений</t>
  </si>
  <si>
    <t>Обеспечение оборудованием, мебелью и учебниками в школах в соответствии с ФГОС</t>
  </si>
  <si>
    <t>Обеспечение расходов для проведения отдельных видов работ по текущему ремонту  административного здания ГБУ ДО "ЦРТДиЮ им. В.М. Комарова"</t>
  </si>
  <si>
    <t>Стипендия учащимся государственных образовательных учреждений среднего профессионального образования</t>
  </si>
  <si>
    <t>Мероприятия в области молодежной политики</t>
  </si>
  <si>
    <t>Организация и обеспечение летнего отдыха безнадзорных, беспризорных детей, детей-сирот, детей, находящихся в трудной жизненной ситуации</t>
  </si>
  <si>
    <t>Обеспечение деятельности централизованных бухгалтерий по обслуживанию учреждений образования</t>
  </si>
  <si>
    <t>Обеспечение расходов на приобретение LED экрана и звукового оборудования</t>
  </si>
  <si>
    <t>Обеспечение расходов для организации и проведения праздничных мероприятий, посвященных 60-летию запуска первого искусственного спутника Земли</t>
  </si>
  <si>
    <t>Возмещение затрат по содержанию городского парка культуры и отдыха</t>
  </si>
  <si>
    <t>Расходы на обеспечение мероприятий в области культуры призами, грамотами, подарками и сувенирной продукцией</t>
  </si>
  <si>
    <t>Лекарственное обеспечение граждан, имеющих право при амбулаторном лечении на получение лекарственных средств</t>
  </si>
  <si>
    <t>Приобретение специализированной автотехники для ГБУ "БСМЭ"</t>
  </si>
  <si>
    <t>Реализация отдельных полномочий в области лекарственного обеспечения</t>
  </si>
  <si>
    <t>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</si>
  <si>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Обеспечение расходов на выплату пенсии за выслугу лет лицам, замещавшим должности муниципальной службы в городе Байконур</t>
  </si>
  <si>
    <t>Обеспечение расходов на приобретение продуктов питания для детей в возрасте до 3-х лет</t>
  </si>
  <si>
    <t>Выплаты по предоставлению отдельных мер социальной поддержки граждан, подвергшихся воздействию радиации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</si>
  <si>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</si>
  <si>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Оплата жилищно-коммунальных услуг отдельным категориям граждан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</si>
  <si>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</si>
  <si>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Социальные выплаты безработным гражданам</t>
  </si>
  <si>
    <t>Выплаты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</si>
  <si>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Выплата социального пособия на погребение и возмещение расходов по гарантированному перечню услуг</t>
  </si>
  <si>
    <t>Дополнительные меры поддержки на оплату жилищно-коммунальных услуг отдельным категориям граждан</t>
  </si>
  <si>
    <t>Предоставление гражданам субсидий на оплату жилого помещения и коммунальных услуг</t>
  </si>
  <si>
    <t>Ежемесячное пособие на ребенка</t>
  </si>
  <si>
    <t>Обеспечение мер социальной поддержки ветеранов труда, ветеранов Байконура, ветеранов военной службы по достижению ими пенсионного возраста</t>
  </si>
  <si>
    <t>Обеспечение мер социальной поддержки тружеников тыла</t>
  </si>
  <si>
    <t>Обеспечение мер социальной поддержки реабилитированных лиц и лиц, признанных пострадавшими от политических репрессий</t>
  </si>
  <si>
    <t>Компенсация по оплате жилого помещения и коммунальных услуг</t>
  </si>
  <si>
    <t>Компенсация по оплате АТС</t>
  </si>
  <si>
    <t>Протезирование зубов пенсионерам, получающим доход ниже прожиточного минимума и инвалидам</t>
  </si>
  <si>
    <t>Государственная социальная помощь</t>
  </si>
  <si>
    <t>Материальная помощь</t>
  </si>
  <si>
    <t>Ежемесячная денежная выплата малоимущим пенсионерам</t>
  </si>
  <si>
    <t>Ежегодная денежная выплата Почетным гражданам города Байконур</t>
  </si>
  <si>
    <t>Оплата проезда инвалидов к месту обучения в специальных профессиональных заведениях</t>
  </si>
  <si>
    <t>Ежеквартальная денежная выплата инвалидам, обучающимся в специальных профессиональных заведениях</t>
  </si>
  <si>
    <t>Оплата протезно-ортопедических изделий, технических средств и проезда к месту протезирования</t>
  </si>
  <si>
    <t>Социальные пособия отдельным категориям семей</t>
  </si>
  <si>
    <t>Выплата гражданам Российской Федерации (кроме граждан, уволенных с военной или приравненной к ней службы, имеющих право на оплату проезда и провоз личного имущества за счет средств Министерства обороны и других Министерств и ведомств, и членов их семей), переезжающим на территорию Российской Федерации</t>
  </si>
  <si>
    <t>Компенсация страховых премий по договору обязательного страхования автогражданской ответственности</t>
  </si>
  <si>
    <t>Компенсация стоимости проезда к месту лечения детям, не имеющим статуса ребенка-инвалида, и лицам, их сопровождающим</t>
  </si>
  <si>
    <t>Обязательное медицинское страхование неработающего населения</t>
  </si>
  <si>
    <t>Выплата компенсации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</si>
  <si>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Выплата единовременного пособия при всех формах устройства детей, лишенных родительского попечения, в семью</t>
  </si>
  <si>
    <t>Выплаты семьям опекунов на содержание подопечных детей</t>
  </si>
  <si>
    <t>Приобретение новогодних подарков для детей-инвалидов и детей из малоимущих и многодетных семей</t>
  </si>
  <si>
    <t>Городская целевая программа "Социальная поддержка и реабилитация инвалидов в городе Байконур на 2016-2018 годы"</t>
  </si>
  <si>
    <t>Расходы на обеспечение мероприятий в области физической культуры и спорта наградной атрибутикой и выплату ежегодной поощрительной стипендии "Лучший спортсмен года"</t>
  </si>
  <si>
    <t>РАСХОДЫ, всего</t>
  </si>
  <si>
    <t>________________________________</t>
  </si>
  <si>
    <t>Приложение 2</t>
  </si>
  <si>
    <t>Утверждено</t>
  </si>
  <si>
    <t>к постановлению Главы администрации города Байконур</t>
  </si>
  <si>
    <t>города Байконур</t>
  </si>
  <si>
    <t xml:space="preserve"> от  _____________________ №_________</t>
  </si>
  <si>
    <t xml:space="preserve">Распределение бюджетных ассигнований бюджета города Байконур
по разделам, подразделам, целевым статьям и группам видов расходов классификации расходов на 2017 год </t>
  </si>
  <si>
    <t>(тыс. рублей)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</si>
</sst>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,##0.0"/>
  </numFmts>
  <fonts count="51">
    <font>
      <sz val="10"/>
      <color indexed="8"/>
      <name val="Arial"/>
      <family val="0"/>
    </font>
    <font>
      <sz val="14"/>
      <color indexed="8"/>
      <name val="Times New Roman Cyr"/>
      <family val="0"/>
    </font>
    <font>
      <sz val="12"/>
      <color indexed="8"/>
      <name val="Times New Roman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i/>
      <sz val="12"/>
      <name val="Arial Cyr"/>
      <family val="0"/>
    </font>
    <font>
      <sz val="11"/>
      <name val="Times New Roman Cyr"/>
      <family val="0"/>
    </font>
    <font>
      <b/>
      <sz val="12"/>
      <name val="Times New Roman Cyr"/>
      <family val="1"/>
    </font>
    <font>
      <sz val="11"/>
      <color indexed="9"/>
      <name val="Times New Roman Cyr"/>
      <family val="0"/>
    </font>
    <font>
      <b/>
      <sz val="12"/>
      <name val="Arial Cyr"/>
      <family val="0"/>
    </font>
    <font>
      <sz val="12"/>
      <name val="Times New Roman Cyr"/>
      <family val="0"/>
    </font>
    <font>
      <sz val="12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8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33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181" fontId="3" fillId="33" borderId="10" xfId="0" applyNumberFormat="1" applyFont="1" applyFill="1" applyBorder="1" applyAlignment="1">
      <alignment horizontal="right" vertical="center" shrinkToFit="1"/>
    </xf>
    <xf numFmtId="0" fontId="4" fillId="34" borderId="10" xfId="0" applyNumberFormat="1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center" vertical="center"/>
    </xf>
    <xf numFmtId="181" fontId="4" fillId="34" borderId="10" xfId="0" applyNumberFormat="1" applyFont="1" applyFill="1" applyBorder="1" applyAlignment="1">
      <alignment horizontal="right" vertical="center" shrinkToFit="1"/>
    </xf>
    <xf numFmtId="0" fontId="5" fillId="34" borderId="10" xfId="0" applyNumberFormat="1" applyFont="1" applyFill="1" applyBorder="1" applyAlignment="1">
      <alignment horizontal="left"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181" fontId="5" fillId="34" borderId="10" xfId="0" applyNumberFormat="1" applyFont="1" applyFill="1" applyBorder="1" applyAlignment="1">
      <alignment horizontal="right" vertical="center" shrinkToFit="1"/>
    </xf>
    <xf numFmtId="0" fontId="6" fillId="34" borderId="10" xfId="0" applyNumberFormat="1" applyFont="1" applyFill="1" applyBorder="1" applyAlignment="1">
      <alignment horizontal="left" vertical="center" wrapText="1"/>
    </xf>
    <xf numFmtId="49" fontId="6" fillId="34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181" fontId="6" fillId="34" borderId="10" xfId="0" applyNumberFormat="1" applyFont="1" applyFill="1" applyBorder="1" applyAlignment="1">
      <alignment horizontal="right" vertical="center" shrinkToFit="1"/>
    </xf>
    <xf numFmtId="49" fontId="7" fillId="34" borderId="10" xfId="0" applyNumberFormat="1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left" vertical="center"/>
    </xf>
    <xf numFmtId="0" fontId="8" fillId="33" borderId="10" xfId="0" applyNumberFormat="1" applyFont="1" applyFill="1" applyBorder="1" applyAlignment="1">
      <alignment horizontal="center" vertical="center"/>
    </xf>
    <xf numFmtId="181" fontId="8" fillId="33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0" fontId="9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wrapText="1"/>
    </xf>
    <xf numFmtId="3" fontId="9" fillId="0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 horizontal="center" wrapText="1"/>
    </xf>
    <xf numFmtId="3" fontId="13" fillId="0" borderId="0" xfId="0" applyNumberFormat="1" applyFont="1" applyFill="1" applyAlignment="1">
      <alignment horizontal="right" vertical="center"/>
    </xf>
    <xf numFmtId="0" fontId="13" fillId="0" borderId="0" xfId="0" applyFont="1" applyFill="1" applyAlignment="1">
      <alignment horizontal="right" vertical="center"/>
    </xf>
    <xf numFmtId="0" fontId="14" fillId="0" borderId="0" xfId="0" applyNumberFormat="1" applyFont="1" applyAlignment="1">
      <alignment/>
    </xf>
    <xf numFmtId="3" fontId="15" fillId="0" borderId="11" xfId="0" applyNumberFormat="1" applyFont="1" applyFill="1" applyBorder="1" applyAlignment="1">
      <alignment horizontal="right" vertical="center" indent="1"/>
    </xf>
    <xf numFmtId="0" fontId="0" fillId="0" borderId="12" xfId="0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5" fillId="34" borderId="10" xfId="0" applyNumberFormat="1" applyFont="1" applyFill="1" applyBorder="1" applyAlignment="1">
      <alignment horizontal="left" vertical="top" wrapText="1"/>
    </xf>
    <xf numFmtId="0" fontId="4" fillId="34" borderId="10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327"/>
  <sheetViews>
    <sheetView tabSelected="1" zoomScaleSheetLayoutView="85" zoomScalePageLayoutView="0" workbookViewId="0" topLeftCell="A76">
      <selection activeCell="A9" sqref="A9:IV9"/>
    </sheetView>
  </sheetViews>
  <sheetFormatPr defaultColWidth="9.140625" defaultRowHeight="12.75" outlineLevelRow="3"/>
  <cols>
    <col min="1" max="1" width="52.57421875" style="0" customWidth="1"/>
    <col min="2" max="3" width="5.8515625" style="0" customWidth="1"/>
    <col min="4" max="4" width="12.57421875" style="0" customWidth="1"/>
    <col min="5" max="5" width="7.140625" style="0" bestFit="1" customWidth="1"/>
    <col min="6" max="6" width="14.28125" style="0" customWidth="1"/>
  </cols>
  <sheetData>
    <row r="1" spans="1:6" ht="15">
      <c r="A1" s="19"/>
      <c r="B1" s="20"/>
      <c r="C1" s="19"/>
      <c r="D1" s="19"/>
      <c r="E1" s="19"/>
      <c r="F1" s="21" t="s">
        <v>234</v>
      </c>
    </row>
    <row r="2" spans="1:6" ht="4.5" customHeight="1">
      <c r="A2" s="22"/>
      <c r="B2" s="19"/>
      <c r="C2" s="19"/>
      <c r="D2" s="19"/>
      <c r="E2" s="19"/>
      <c r="F2" s="23" t="s">
        <v>235</v>
      </c>
    </row>
    <row r="3" spans="1:6" ht="15.75">
      <c r="A3" s="22"/>
      <c r="B3" s="24"/>
      <c r="C3" s="19"/>
      <c r="D3" s="19"/>
      <c r="E3" s="19"/>
      <c r="F3" s="25" t="s">
        <v>236</v>
      </c>
    </row>
    <row r="4" spans="1:6" ht="6" customHeight="1">
      <c r="A4" s="22"/>
      <c r="B4" s="24"/>
      <c r="C4" s="19"/>
      <c r="D4" s="19"/>
      <c r="E4" s="19"/>
      <c r="F4" s="23" t="s">
        <v>237</v>
      </c>
    </row>
    <row r="5" spans="1:6" ht="15.75">
      <c r="A5" s="22"/>
      <c r="B5" s="26"/>
      <c r="C5" s="19"/>
      <c r="D5" s="19"/>
      <c r="E5" s="19"/>
      <c r="F5" s="27" t="s">
        <v>238</v>
      </c>
    </row>
    <row r="6" spans="1:6" ht="15.75">
      <c r="A6" s="22"/>
      <c r="B6" s="26"/>
      <c r="C6" s="19"/>
      <c r="D6" s="19"/>
      <c r="E6" s="19"/>
      <c r="F6" s="28"/>
    </row>
    <row r="7" spans="1:6" ht="49.5" customHeight="1">
      <c r="A7" s="32" t="s">
        <v>239</v>
      </c>
      <c r="B7" s="32"/>
      <c r="C7" s="32"/>
      <c r="D7" s="32"/>
      <c r="E7" s="32"/>
      <c r="F7" s="32"/>
    </row>
    <row r="8" spans="1:6" ht="15">
      <c r="A8" s="29"/>
      <c r="B8" s="29"/>
      <c r="C8" s="29"/>
      <c r="D8" s="29"/>
      <c r="E8" s="29"/>
      <c r="F8" s="30" t="s">
        <v>240</v>
      </c>
    </row>
    <row r="9" spans="1:6" ht="38.25">
      <c r="A9" s="15" t="s">
        <v>0</v>
      </c>
      <c r="B9" s="15" t="s">
        <v>1</v>
      </c>
      <c r="C9" s="15" t="s">
        <v>2</v>
      </c>
      <c r="D9" s="15" t="s">
        <v>3</v>
      </c>
      <c r="E9" s="15" t="s">
        <v>4</v>
      </c>
      <c r="F9" s="15" t="s">
        <v>5</v>
      </c>
    </row>
    <row r="10" spans="1:6" ht="15.75">
      <c r="A10" s="1" t="s">
        <v>7</v>
      </c>
      <c r="B10" s="2" t="s">
        <v>6</v>
      </c>
      <c r="C10" s="2"/>
      <c r="D10" s="2"/>
      <c r="E10" s="2"/>
      <c r="F10" s="3">
        <f>SUBTOTAL(9,F11:F45)</f>
        <v>346072.30000000005</v>
      </c>
    </row>
    <row r="11" spans="1:6" ht="47.25" outlineLevel="1">
      <c r="A11" s="4" t="s">
        <v>9</v>
      </c>
      <c r="B11" s="5" t="s">
        <v>6</v>
      </c>
      <c r="C11" s="5" t="s">
        <v>8</v>
      </c>
      <c r="D11" s="5"/>
      <c r="E11" s="5"/>
      <c r="F11" s="6">
        <f>SUBTOTAL(9,F12:F13)</f>
        <v>6449.9</v>
      </c>
    </row>
    <row r="12" spans="1:6" ht="15.75" outlineLevel="2">
      <c r="A12" s="7" t="s">
        <v>152</v>
      </c>
      <c r="B12" s="8" t="s">
        <v>6</v>
      </c>
      <c r="C12" s="8" t="s">
        <v>8</v>
      </c>
      <c r="D12" s="9" t="s">
        <v>10</v>
      </c>
      <c r="E12" s="8"/>
      <c r="F12" s="10">
        <f>SUBTOTAL(9,F13:F13)</f>
        <v>6449.9</v>
      </c>
    </row>
    <row r="13" spans="1:6" ht="79.5" customHeight="1" outlineLevel="3">
      <c r="A13" s="11" t="s">
        <v>11</v>
      </c>
      <c r="B13" s="12" t="s">
        <v>6</v>
      </c>
      <c r="C13" s="12" t="s">
        <v>8</v>
      </c>
      <c r="D13" s="13" t="s">
        <v>10</v>
      </c>
      <c r="E13" s="12" t="s">
        <v>12</v>
      </c>
      <c r="F13" s="14">
        <v>6449.9</v>
      </c>
    </row>
    <row r="14" spans="1:6" ht="66.75" customHeight="1" outlineLevel="1">
      <c r="A14" s="4" t="s">
        <v>14</v>
      </c>
      <c r="B14" s="5" t="s">
        <v>6</v>
      </c>
      <c r="C14" s="5" t="s">
        <v>13</v>
      </c>
      <c r="D14" s="5"/>
      <c r="E14" s="5"/>
      <c r="F14" s="6">
        <f>SUBTOTAL(9,F15:F25)</f>
        <v>252584.1</v>
      </c>
    </row>
    <row r="15" spans="1:6" ht="35.25" customHeight="1" outlineLevel="2">
      <c r="A15" s="33" t="s">
        <v>153</v>
      </c>
      <c r="B15" s="8" t="s">
        <v>6</v>
      </c>
      <c r="C15" s="8" t="s">
        <v>13</v>
      </c>
      <c r="D15" s="9" t="s">
        <v>15</v>
      </c>
      <c r="E15" s="8"/>
      <c r="F15" s="10">
        <f>SUBTOTAL(9,F16:F19)</f>
        <v>246287.5</v>
      </c>
    </row>
    <row r="16" spans="1:6" ht="79.5" customHeight="1" outlineLevel="3">
      <c r="A16" s="11" t="s">
        <v>11</v>
      </c>
      <c r="B16" s="12" t="s">
        <v>6</v>
      </c>
      <c r="C16" s="12" t="s">
        <v>13</v>
      </c>
      <c r="D16" s="13" t="s">
        <v>15</v>
      </c>
      <c r="E16" s="12" t="s">
        <v>12</v>
      </c>
      <c r="F16" s="14">
        <v>213401.2</v>
      </c>
    </row>
    <row r="17" spans="1:6" ht="31.5" outlineLevel="3">
      <c r="A17" s="11" t="s">
        <v>16</v>
      </c>
      <c r="B17" s="12" t="s">
        <v>6</v>
      </c>
      <c r="C17" s="12" t="s">
        <v>13</v>
      </c>
      <c r="D17" s="13" t="s">
        <v>15</v>
      </c>
      <c r="E17" s="12" t="s">
        <v>17</v>
      </c>
      <c r="F17" s="14">
        <v>32060.739999999998</v>
      </c>
    </row>
    <row r="18" spans="1:6" ht="26.25" customHeight="1" outlineLevel="3">
      <c r="A18" s="11" t="s">
        <v>18</v>
      </c>
      <c r="B18" s="12" t="s">
        <v>6</v>
      </c>
      <c r="C18" s="12" t="s">
        <v>13</v>
      </c>
      <c r="D18" s="13" t="s">
        <v>15</v>
      </c>
      <c r="E18" s="12" t="s">
        <v>19</v>
      </c>
      <c r="F18" s="14">
        <v>610.56</v>
      </c>
    </row>
    <row r="19" spans="1:6" ht="15.75" outlineLevel="3">
      <c r="A19" s="11" t="s">
        <v>20</v>
      </c>
      <c r="B19" s="12" t="s">
        <v>6</v>
      </c>
      <c r="C19" s="12" t="s">
        <v>13</v>
      </c>
      <c r="D19" s="13" t="s">
        <v>15</v>
      </c>
      <c r="E19" s="12" t="s">
        <v>21</v>
      </c>
      <c r="F19" s="14">
        <v>215</v>
      </c>
    </row>
    <row r="20" spans="1:6" ht="21" customHeight="1" outlineLevel="2">
      <c r="A20" s="33" t="s">
        <v>154</v>
      </c>
      <c r="B20" s="8" t="s">
        <v>6</v>
      </c>
      <c r="C20" s="8" t="s">
        <v>13</v>
      </c>
      <c r="D20" s="9" t="s">
        <v>22</v>
      </c>
      <c r="E20" s="8"/>
      <c r="F20" s="10">
        <f>SUBTOTAL(9,F21:F22)</f>
        <v>368</v>
      </c>
    </row>
    <row r="21" spans="1:6" ht="31.5" outlineLevel="3">
      <c r="A21" s="11" t="s">
        <v>16</v>
      </c>
      <c r="B21" s="12" t="s">
        <v>6</v>
      </c>
      <c r="C21" s="12" t="s">
        <v>13</v>
      </c>
      <c r="D21" s="13" t="s">
        <v>22</v>
      </c>
      <c r="E21" s="12" t="s">
        <v>17</v>
      </c>
      <c r="F21" s="14">
        <v>362</v>
      </c>
    </row>
    <row r="22" spans="1:6" ht="15.75" outlineLevel="3">
      <c r="A22" s="11" t="s">
        <v>20</v>
      </c>
      <c r="B22" s="12" t="s">
        <v>6</v>
      </c>
      <c r="C22" s="12" t="s">
        <v>13</v>
      </c>
      <c r="D22" s="13" t="s">
        <v>22</v>
      </c>
      <c r="E22" s="12" t="s">
        <v>21</v>
      </c>
      <c r="F22" s="14">
        <v>6</v>
      </c>
    </row>
    <row r="23" spans="1:6" ht="47.25" outlineLevel="2">
      <c r="A23" s="7" t="s">
        <v>155</v>
      </c>
      <c r="B23" s="8" t="s">
        <v>6</v>
      </c>
      <c r="C23" s="8" t="s">
        <v>13</v>
      </c>
      <c r="D23" s="9" t="s">
        <v>23</v>
      </c>
      <c r="E23" s="8"/>
      <c r="F23" s="10">
        <f>SUBTOTAL(9,F24:F25)</f>
        <v>5928.6</v>
      </c>
    </row>
    <row r="24" spans="1:6" ht="79.5" customHeight="1" outlineLevel="3">
      <c r="A24" s="11" t="s">
        <v>11</v>
      </c>
      <c r="B24" s="12" t="s">
        <v>6</v>
      </c>
      <c r="C24" s="12" t="s">
        <v>13</v>
      </c>
      <c r="D24" s="13" t="s">
        <v>23</v>
      </c>
      <c r="E24" s="12" t="s">
        <v>12</v>
      </c>
      <c r="F24" s="14">
        <v>5075.1</v>
      </c>
    </row>
    <row r="25" spans="1:6" ht="31.5" outlineLevel="3">
      <c r="A25" s="11" t="s">
        <v>16</v>
      </c>
      <c r="B25" s="12" t="s">
        <v>6</v>
      </c>
      <c r="C25" s="12" t="s">
        <v>13</v>
      </c>
      <c r="D25" s="13" t="s">
        <v>23</v>
      </c>
      <c r="E25" s="12" t="s">
        <v>17</v>
      </c>
      <c r="F25" s="14">
        <v>853.5</v>
      </c>
    </row>
    <row r="26" spans="1:6" ht="49.5" customHeight="1" outlineLevel="1">
      <c r="A26" s="34" t="s">
        <v>25</v>
      </c>
      <c r="B26" s="5" t="s">
        <v>6</v>
      </c>
      <c r="C26" s="5" t="s">
        <v>24</v>
      </c>
      <c r="D26" s="5"/>
      <c r="E26" s="5"/>
      <c r="F26" s="6">
        <f>SUBTOTAL(9,F27:F30)</f>
        <v>60930.49999999999</v>
      </c>
    </row>
    <row r="27" spans="1:6" ht="33" customHeight="1" outlineLevel="2">
      <c r="A27" s="7" t="s">
        <v>153</v>
      </c>
      <c r="B27" s="8" t="s">
        <v>6</v>
      </c>
      <c r="C27" s="8" t="s">
        <v>24</v>
      </c>
      <c r="D27" s="9" t="s">
        <v>15</v>
      </c>
      <c r="E27" s="8"/>
      <c r="F27" s="10">
        <f>SUBTOTAL(9,F28:F30)</f>
        <v>60930.49999999999</v>
      </c>
    </row>
    <row r="28" spans="1:6" ht="79.5" customHeight="1" outlineLevel="3">
      <c r="A28" s="11" t="s">
        <v>11</v>
      </c>
      <c r="B28" s="12" t="s">
        <v>6</v>
      </c>
      <c r="C28" s="12" t="s">
        <v>24</v>
      </c>
      <c r="D28" s="13" t="s">
        <v>15</v>
      </c>
      <c r="E28" s="12" t="s">
        <v>12</v>
      </c>
      <c r="F28" s="14">
        <v>57069.899999999994</v>
      </c>
    </row>
    <row r="29" spans="1:6" ht="31.5" outlineLevel="3">
      <c r="A29" s="11" t="s">
        <v>16</v>
      </c>
      <c r="B29" s="12" t="s">
        <v>6</v>
      </c>
      <c r="C29" s="12" t="s">
        <v>24</v>
      </c>
      <c r="D29" s="13" t="s">
        <v>15</v>
      </c>
      <c r="E29" s="12" t="s">
        <v>17</v>
      </c>
      <c r="F29" s="14">
        <v>3808.6000000000004</v>
      </c>
    </row>
    <row r="30" spans="1:6" ht="15.75" outlineLevel="3">
      <c r="A30" s="11" t="s">
        <v>20</v>
      </c>
      <c r="B30" s="12" t="s">
        <v>6</v>
      </c>
      <c r="C30" s="12" t="s">
        <v>24</v>
      </c>
      <c r="D30" s="13" t="s">
        <v>15</v>
      </c>
      <c r="E30" s="12" t="s">
        <v>21</v>
      </c>
      <c r="F30" s="14">
        <v>52</v>
      </c>
    </row>
    <row r="31" spans="1:6" ht="15.75" outlineLevel="1">
      <c r="A31" s="4" t="s">
        <v>27</v>
      </c>
      <c r="B31" s="5" t="s">
        <v>6</v>
      </c>
      <c r="C31" s="5" t="s">
        <v>26</v>
      </c>
      <c r="D31" s="5"/>
      <c r="E31" s="5"/>
      <c r="F31" s="6">
        <f>SUBTOTAL(9,F32:F33)</f>
        <v>6460</v>
      </c>
    </row>
    <row r="32" spans="1:6" ht="20.25" customHeight="1" outlineLevel="2">
      <c r="A32" s="33" t="s">
        <v>156</v>
      </c>
      <c r="B32" s="8" t="s">
        <v>6</v>
      </c>
      <c r="C32" s="8" t="s">
        <v>26</v>
      </c>
      <c r="D32" s="9" t="s">
        <v>28</v>
      </c>
      <c r="E32" s="8"/>
      <c r="F32" s="10">
        <f>SUBTOTAL(9,F33:F33)</f>
        <v>6460</v>
      </c>
    </row>
    <row r="33" spans="1:6" ht="15.75" outlineLevel="3">
      <c r="A33" s="11" t="s">
        <v>20</v>
      </c>
      <c r="B33" s="12" t="s">
        <v>6</v>
      </c>
      <c r="C33" s="12" t="s">
        <v>26</v>
      </c>
      <c r="D33" s="13" t="s">
        <v>28</v>
      </c>
      <c r="E33" s="12" t="s">
        <v>21</v>
      </c>
      <c r="F33" s="14">
        <v>6460</v>
      </c>
    </row>
    <row r="34" spans="1:6" ht="15.75" outlineLevel="1">
      <c r="A34" s="4" t="s">
        <v>30</v>
      </c>
      <c r="B34" s="5" t="s">
        <v>6</v>
      </c>
      <c r="C34" s="5" t="s">
        <v>29</v>
      </c>
      <c r="D34" s="5"/>
      <c r="E34" s="5"/>
      <c r="F34" s="6">
        <f>SUBTOTAL(9,F35:F45)</f>
        <v>19647.8</v>
      </c>
    </row>
    <row r="35" spans="1:6" ht="31.5" outlineLevel="2">
      <c r="A35" s="7" t="s">
        <v>157</v>
      </c>
      <c r="B35" s="8" t="s">
        <v>6</v>
      </c>
      <c r="C35" s="8" t="s">
        <v>29</v>
      </c>
      <c r="D35" s="9" t="s">
        <v>31</v>
      </c>
      <c r="E35" s="8"/>
      <c r="F35" s="10">
        <f>SUBTOTAL(9,F36:F37)</f>
        <v>3615.3</v>
      </c>
    </row>
    <row r="36" spans="1:6" ht="79.5" customHeight="1" outlineLevel="3">
      <c r="A36" s="11" t="s">
        <v>11</v>
      </c>
      <c r="B36" s="12" t="s">
        <v>6</v>
      </c>
      <c r="C36" s="12" t="s">
        <v>29</v>
      </c>
      <c r="D36" s="13" t="s">
        <v>31</v>
      </c>
      <c r="E36" s="12" t="s">
        <v>12</v>
      </c>
      <c r="F36" s="14">
        <v>1270.4</v>
      </c>
    </row>
    <row r="37" spans="1:6" ht="31.5" outlineLevel="3">
      <c r="A37" s="11" t="s">
        <v>16</v>
      </c>
      <c r="B37" s="12" t="s">
        <v>6</v>
      </c>
      <c r="C37" s="12" t="s">
        <v>29</v>
      </c>
      <c r="D37" s="13" t="s">
        <v>31</v>
      </c>
      <c r="E37" s="12" t="s">
        <v>17</v>
      </c>
      <c r="F37" s="14">
        <v>2344.9</v>
      </c>
    </row>
    <row r="38" spans="1:6" ht="34.5" customHeight="1" outlineLevel="2">
      <c r="A38" s="33" t="s">
        <v>153</v>
      </c>
      <c r="B38" s="8" t="s">
        <v>6</v>
      </c>
      <c r="C38" s="8" t="s">
        <v>29</v>
      </c>
      <c r="D38" s="9" t="s">
        <v>15</v>
      </c>
      <c r="E38" s="8"/>
      <c r="F38" s="10">
        <f>SUBTOTAL(9,F39:F41)</f>
        <v>10069.5</v>
      </c>
    </row>
    <row r="39" spans="1:6" ht="79.5" customHeight="1" outlineLevel="3">
      <c r="A39" s="11" t="s">
        <v>11</v>
      </c>
      <c r="B39" s="12" t="s">
        <v>6</v>
      </c>
      <c r="C39" s="12" t="s">
        <v>29</v>
      </c>
      <c r="D39" s="13" t="s">
        <v>15</v>
      </c>
      <c r="E39" s="12" t="s">
        <v>12</v>
      </c>
      <c r="F39" s="14">
        <v>8418.1</v>
      </c>
    </row>
    <row r="40" spans="1:6" ht="31.5" outlineLevel="3">
      <c r="A40" s="11" t="s">
        <v>16</v>
      </c>
      <c r="B40" s="12" t="s">
        <v>6</v>
      </c>
      <c r="C40" s="12" t="s">
        <v>29</v>
      </c>
      <c r="D40" s="13" t="s">
        <v>15</v>
      </c>
      <c r="E40" s="12" t="s">
        <v>17</v>
      </c>
      <c r="F40" s="14">
        <v>1618.4</v>
      </c>
    </row>
    <row r="41" spans="1:6" ht="15.75" outlineLevel="3">
      <c r="A41" s="11" t="s">
        <v>20</v>
      </c>
      <c r="B41" s="12" t="s">
        <v>6</v>
      </c>
      <c r="C41" s="12" t="s">
        <v>29</v>
      </c>
      <c r="D41" s="13" t="s">
        <v>15</v>
      </c>
      <c r="E41" s="12" t="s">
        <v>21</v>
      </c>
      <c r="F41" s="14">
        <v>33</v>
      </c>
    </row>
    <row r="42" spans="1:6" ht="18" customHeight="1" outlineLevel="2">
      <c r="A42" s="33" t="s">
        <v>158</v>
      </c>
      <c r="B42" s="8" t="s">
        <v>6</v>
      </c>
      <c r="C42" s="8" t="s">
        <v>29</v>
      </c>
      <c r="D42" s="9" t="s">
        <v>32</v>
      </c>
      <c r="E42" s="8"/>
      <c r="F42" s="10">
        <f>SUBTOTAL(9,F43:F45)</f>
        <v>5963</v>
      </c>
    </row>
    <row r="43" spans="1:6" ht="79.5" customHeight="1" outlineLevel="3">
      <c r="A43" s="11" t="s">
        <v>11</v>
      </c>
      <c r="B43" s="12" t="s">
        <v>6</v>
      </c>
      <c r="C43" s="12" t="s">
        <v>29</v>
      </c>
      <c r="D43" s="13" t="s">
        <v>32</v>
      </c>
      <c r="E43" s="12" t="s">
        <v>12</v>
      </c>
      <c r="F43" s="14">
        <v>4919.9</v>
      </c>
    </row>
    <row r="44" spans="1:6" ht="31.5" outlineLevel="3">
      <c r="A44" s="11" t="s">
        <v>16</v>
      </c>
      <c r="B44" s="12" t="s">
        <v>6</v>
      </c>
      <c r="C44" s="12" t="s">
        <v>29</v>
      </c>
      <c r="D44" s="13" t="s">
        <v>32</v>
      </c>
      <c r="E44" s="12" t="s">
        <v>17</v>
      </c>
      <c r="F44" s="14">
        <v>1037.6</v>
      </c>
    </row>
    <row r="45" spans="1:6" ht="15.75" outlineLevel="3">
      <c r="A45" s="11" t="s">
        <v>20</v>
      </c>
      <c r="B45" s="12" t="s">
        <v>6</v>
      </c>
      <c r="C45" s="12" t="s">
        <v>29</v>
      </c>
      <c r="D45" s="13" t="s">
        <v>32</v>
      </c>
      <c r="E45" s="12" t="s">
        <v>21</v>
      </c>
      <c r="F45" s="14">
        <v>5.5</v>
      </c>
    </row>
    <row r="46" spans="1:6" ht="15.75">
      <c r="A46" s="1" t="s">
        <v>33</v>
      </c>
      <c r="B46" s="2" t="s">
        <v>13</v>
      </c>
      <c r="C46" s="2"/>
      <c r="D46" s="2"/>
      <c r="E46" s="2"/>
      <c r="F46" s="3">
        <f>SUBTOTAL(9,F47:F82)</f>
        <v>194970.81999999998</v>
      </c>
    </row>
    <row r="47" spans="1:6" ht="15.75" outlineLevel="1">
      <c r="A47" s="4" t="s">
        <v>34</v>
      </c>
      <c r="B47" s="5" t="s">
        <v>13</v>
      </c>
      <c r="C47" s="5" t="s">
        <v>6</v>
      </c>
      <c r="D47" s="5"/>
      <c r="E47" s="5"/>
      <c r="F47" s="6">
        <f>SUBTOTAL(9,F48:F54)</f>
        <v>12610.29</v>
      </c>
    </row>
    <row r="48" spans="1:6" ht="63" outlineLevel="2">
      <c r="A48" s="7" t="s">
        <v>159</v>
      </c>
      <c r="B48" s="8" t="s">
        <v>13</v>
      </c>
      <c r="C48" s="8" t="s">
        <v>6</v>
      </c>
      <c r="D48" s="9" t="s">
        <v>35</v>
      </c>
      <c r="E48" s="8"/>
      <c r="F48" s="10">
        <f>SUBTOTAL(9,F49:F51)</f>
        <v>11206.52</v>
      </c>
    </row>
    <row r="49" spans="1:6" ht="79.5" customHeight="1" outlineLevel="3">
      <c r="A49" s="11" t="s">
        <v>11</v>
      </c>
      <c r="B49" s="12" t="s">
        <v>13</v>
      </c>
      <c r="C49" s="12" t="s">
        <v>6</v>
      </c>
      <c r="D49" s="13" t="s">
        <v>35</v>
      </c>
      <c r="E49" s="12" t="s">
        <v>12</v>
      </c>
      <c r="F49" s="14">
        <v>9451.8</v>
      </c>
    </row>
    <row r="50" spans="1:6" ht="31.5" outlineLevel="3">
      <c r="A50" s="11" t="s">
        <v>16</v>
      </c>
      <c r="B50" s="12" t="s">
        <v>13</v>
      </c>
      <c r="C50" s="12" t="s">
        <v>6</v>
      </c>
      <c r="D50" s="13" t="s">
        <v>35</v>
      </c>
      <c r="E50" s="12" t="s">
        <v>17</v>
      </c>
      <c r="F50" s="14">
        <v>1738.2200000000007</v>
      </c>
    </row>
    <row r="51" spans="1:6" ht="15.75" outlineLevel="3">
      <c r="A51" s="11" t="s">
        <v>20</v>
      </c>
      <c r="B51" s="12" t="s">
        <v>13</v>
      </c>
      <c r="C51" s="12" t="s">
        <v>6</v>
      </c>
      <c r="D51" s="13" t="s">
        <v>35</v>
      </c>
      <c r="E51" s="12" t="s">
        <v>21</v>
      </c>
      <c r="F51" s="14">
        <v>16.5</v>
      </c>
    </row>
    <row r="52" spans="1:6" ht="31.5" customHeight="1" outlineLevel="2">
      <c r="A52" s="33" t="s">
        <v>160</v>
      </c>
      <c r="B52" s="8" t="s">
        <v>13</v>
      </c>
      <c r="C52" s="8" t="s">
        <v>6</v>
      </c>
      <c r="D52" s="9" t="s">
        <v>36</v>
      </c>
      <c r="E52" s="8"/>
      <c r="F52" s="10">
        <f>SUBTOTAL(9,F53:F54)</f>
        <v>1403.77</v>
      </c>
    </row>
    <row r="53" spans="1:6" ht="31.5" outlineLevel="3">
      <c r="A53" s="11" t="s">
        <v>16</v>
      </c>
      <c r="B53" s="12" t="s">
        <v>13</v>
      </c>
      <c r="C53" s="12" t="s">
        <v>6</v>
      </c>
      <c r="D53" s="13" t="s">
        <v>36</v>
      </c>
      <c r="E53" s="12" t="s">
        <v>17</v>
      </c>
      <c r="F53" s="14">
        <v>593.6999999999999</v>
      </c>
    </row>
    <row r="54" spans="1:6" ht="26.25" customHeight="1" outlineLevel="3">
      <c r="A54" s="11" t="s">
        <v>18</v>
      </c>
      <c r="B54" s="12" t="s">
        <v>13</v>
      </c>
      <c r="C54" s="12" t="s">
        <v>6</v>
      </c>
      <c r="D54" s="13" t="s">
        <v>36</v>
      </c>
      <c r="E54" s="12" t="s">
        <v>19</v>
      </c>
      <c r="F54" s="14">
        <v>810.0699999999999</v>
      </c>
    </row>
    <row r="55" spans="1:6" ht="15.75" outlineLevel="1">
      <c r="A55" s="4" t="s">
        <v>38</v>
      </c>
      <c r="B55" s="5" t="s">
        <v>13</v>
      </c>
      <c r="C55" s="5" t="s">
        <v>37</v>
      </c>
      <c r="D55" s="5"/>
      <c r="E55" s="5"/>
      <c r="F55" s="6">
        <f>SUBTOTAL(9,F56:F57)</f>
        <v>6383</v>
      </c>
    </row>
    <row r="56" spans="1:6" ht="47.25" outlineLevel="2">
      <c r="A56" s="7" t="s">
        <v>161</v>
      </c>
      <c r="B56" s="8" t="s">
        <v>13</v>
      </c>
      <c r="C56" s="8" t="s">
        <v>37</v>
      </c>
      <c r="D56" s="9" t="s">
        <v>39</v>
      </c>
      <c r="E56" s="8"/>
      <c r="F56" s="10">
        <f>SUBTOTAL(9,F57:F57)</f>
        <v>6383</v>
      </c>
    </row>
    <row r="57" spans="1:6" ht="47.25" outlineLevel="3">
      <c r="A57" s="11" t="s">
        <v>40</v>
      </c>
      <c r="B57" s="12" t="s">
        <v>13</v>
      </c>
      <c r="C57" s="12" t="s">
        <v>37</v>
      </c>
      <c r="D57" s="13" t="s">
        <v>39</v>
      </c>
      <c r="E57" s="12" t="s">
        <v>41</v>
      </c>
      <c r="F57" s="14">
        <v>6383</v>
      </c>
    </row>
    <row r="58" spans="1:6" ht="15.75" outlineLevel="1">
      <c r="A58" s="4" t="s">
        <v>43</v>
      </c>
      <c r="B58" s="5" t="s">
        <v>13</v>
      </c>
      <c r="C58" s="5" t="s">
        <v>42</v>
      </c>
      <c r="D58" s="5"/>
      <c r="E58" s="5"/>
      <c r="F58" s="6">
        <f>SUBTOTAL(9,F59:F62)</f>
        <v>57825</v>
      </c>
    </row>
    <row r="59" spans="1:6" ht="47.25" outlineLevel="2">
      <c r="A59" s="7" t="s">
        <v>162</v>
      </c>
      <c r="B59" s="8" t="s">
        <v>13</v>
      </c>
      <c r="C59" s="8" t="s">
        <v>42</v>
      </c>
      <c r="D59" s="9" t="s">
        <v>44</v>
      </c>
      <c r="E59" s="8"/>
      <c r="F59" s="10">
        <f>SUBTOTAL(9,F60:F60)</f>
        <v>20536</v>
      </c>
    </row>
    <row r="60" spans="1:6" ht="15.75" outlineLevel="3">
      <c r="A60" s="11" t="s">
        <v>20</v>
      </c>
      <c r="B60" s="12" t="s">
        <v>13</v>
      </c>
      <c r="C60" s="12" t="s">
        <v>42</v>
      </c>
      <c r="D60" s="13" t="s">
        <v>44</v>
      </c>
      <c r="E60" s="12" t="s">
        <v>21</v>
      </c>
      <c r="F60" s="14">
        <v>20536</v>
      </c>
    </row>
    <row r="61" spans="1:6" ht="15.75" outlineLevel="2">
      <c r="A61" s="7" t="s">
        <v>163</v>
      </c>
      <c r="B61" s="8" t="s">
        <v>13</v>
      </c>
      <c r="C61" s="8" t="s">
        <v>42</v>
      </c>
      <c r="D61" s="9" t="s">
        <v>45</v>
      </c>
      <c r="E61" s="8"/>
      <c r="F61" s="10">
        <f>SUBTOTAL(9,F62:F62)</f>
        <v>37289</v>
      </c>
    </row>
    <row r="62" spans="1:6" ht="31.5" outlineLevel="3">
      <c r="A62" s="11" t="s">
        <v>16</v>
      </c>
      <c r="B62" s="12" t="s">
        <v>13</v>
      </c>
      <c r="C62" s="12" t="s">
        <v>42</v>
      </c>
      <c r="D62" s="13" t="s">
        <v>45</v>
      </c>
      <c r="E62" s="12" t="s">
        <v>17</v>
      </c>
      <c r="F62" s="14">
        <v>37289</v>
      </c>
    </row>
    <row r="63" spans="1:6" ht="31.5" outlineLevel="1">
      <c r="A63" s="4" t="s">
        <v>47</v>
      </c>
      <c r="B63" s="5" t="s">
        <v>13</v>
      </c>
      <c r="C63" s="5" t="s">
        <v>46</v>
      </c>
      <c r="D63" s="5"/>
      <c r="E63" s="5"/>
      <c r="F63" s="6">
        <f>SUBTOTAL(9,F64:F82)</f>
        <v>118152.52999999998</v>
      </c>
    </row>
    <row r="64" spans="1:6" ht="33.75" customHeight="1" outlineLevel="2">
      <c r="A64" s="33" t="s">
        <v>153</v>
      </c>
      <c r="B64" s="8" t="s">
        <v>13</v>
      </c>
      <c r="C64" s="8" t="s">
        <v>46</v>
      </c>
      <c r="D64" s="9" t="s">
        <v>15</v>
      </c>
      <c r="E64" s="8"/>
      <c r="F64" s="10">
        <f>SUBTOTAL(9,F65:F67)</f>
        <v>32576.63</v>
      </c>
    </row>
    <row r="65" spans="1:6" ht="79.5" customHeight="1" outlineLevel="3">
      <c r="A65" s="11" t="s">
        <v>11</v>
      </c>
      <c r="B65" s="12" t="s">
        <v>13</v>
      </c>
      <c r="C65" s="12" t="s">
        <v>46</v>
      </c>
      <c r="D65" s="13" t="s">
        <v>15</v>
      </c>
      <c r="E65" s="12" t="s">
        <v>12</v>
      </c>
      <c r="F65" s="14">
        <v>30323.43</v>
      </c>
    </row>
    <row r="66" spans="1:6" ht="31.5" outlineLevel="3">
      <c r="A66" s="11" t="s">
        <v>16</v>
      </c>
      <c r="B66" s="12" t="s">
        <v>13</v>
      </c>
      <c r="C66" s="12" t="s">
        <v>46</v>
      </c>
      <c r="D66" s="13" t="s">
        <v>15</v>
      </c>
      <c r="E66" s="12" t="s">
        <v>17</v>
      </c>
      <c r="F66" s="14">
        <v>2237.7</v>
      </c>
    </row>
    <row r="67" spans="1:6" ht="15.75" outlineLevel="3">
      <c r="A67" s="11" t="s">
        <v>20</v>
      </c>
      <c r="B67" s="12" t="s">
        <v>13</v>
      </c>
      <c r="C67" s="12" t="s">
        <v>46</v>
      </c>
      <c r="D67" s="13" t="s">
        <v>15</v>
      </c>
      <c r="E67" s="12" t="s">
        <v>21</v>
      </c>
      <c r="F67" s="14">
        <v>15.5</v>
      </c>
    </row>
    <row r="68" spans="1:6" ht="15.75" outlineLevel="2">
      <c r="A68" s="7" t="s">
        <v>164</v>
      </c>
      <c r="B68" s="8" t="s">
        <v>13</v>
      </c>
      <c r="C68" s="8" t="s">
        <v>46</v>
      </c>
      <c r="D68" s="9" t="s">
        <v>48</v>
      </c>
      <c r="E68" s="8"/>
      <c r="F68" s="10">
        <f>SUBTOTAL(9,F69:F69)</f>
        <v>353</v>
      </c>
    </row>
    <row r="69" spans="1:6" ht="31.5" outlineLevel="3">
      <c r="A69" s="11" t="s">
        <v>16</v>
      </c>
      <c r="B69" s="12" t="s">
        <v>13</v>
      </c>
      <c r="C69" s="12" t="s">
        <v>46</v>
      </c>
      <c r="D69" s="13" t="s">
        <v>48</v>
      </c>
      <c r="E69" s="12" t="s">
        <v>17</v>
      </c>
      <c r="F69" s="14">
        <v>353</v>
      </c>
    </row>
    <row r="70" spans="1:6" ht="127.5" customHeight="1" outlineLevel="2">
      <c r="A70" s="33" t="s">
        <v>165</v>
      </c>
      <c r="B70" s="8" t="s">
        <v>13</v>
      </c>
      <c r="C70" s="8" t="s">
        <v>46</v>
      </c>
      <c r="D70" s="9" t="s">
        <v>49</v>
      </c>
      <c r="E70" s="8"/>
      <c r="F70" s="10">
        <f>SUBTOTAL(9,F71:F74)</f>
        <v>81613.4</v>
      </c>
    </row>
    <row r="71" spans="1:6" ht="79.5" customHeight="1" outlineLevel="3">
      <c r="A71" s="11" t="s">
        <v>11</v>
      </c>
      <c r="B71" s="12" t="s">
        <v>13</v>
      </c>
      <c r="C71" s="12" t="s">
        <v>46</v>
      </c>
      <c r="D71" s="13" t="s">
        <v>49</v>
      </c>
      <c r="E71" s="12" t="s">
        <v>12</v>
      </c>
      <c r="F71" s="14">
        <v>62278.08</v>
      </c>
    </row>
    <row r="72" spans="1:6" ht="31.5" outlineLevel="3">
      <c r="A72" s="11" t="s">
        <v>16</v>
      </c>
      <c r="B72" s="12" t="s">
        <v>13</v>
      </c>
      <c r="C72" s="12" t="s">
        <v>46</v>
      </c>
      <c r="D72" s="13" t="s">
        <v>49</v>
      </c>
      <c r="E72" s="12" t="s">
        <v>17</v>
      </c>
      <c r="F72" s="14">
        <v>18724.899999999998</v>
      </c>
    </row>
    <row r="73" spans="1:6" ht="26.25" customHeight="1" outlineLevel="3">
      <c r="A73" s="11" t="s">
        <v>18</v>
      </c>
      <c r="B73" s="12" t="s">
        <v>13</v>
      </c>
      <c r="C73" s="12" t="s">
        <v>46</v>
      </c>
      <c r="D73" s="13" t="s">
        <v>49</v>
      </c>
      <c r="E73" s="12" t="s">
        <v>19</v>
      </c>
      <c r="F73" s="14">
        <v>207.42</v>
      </c>
    </row>
    <row r="74" spans="1:6" ht="15.75" outlineLevel="3">
      <c r="A74" s="11" t="s">
        <v>20</v>
      </c>
      <c r="B74" s="12" t="s">
        <v>13</v>
      </c>
      <c r="C74" s="12" t="s">
        <v>46</v>
      </c>
      <c r="D74" s="13" t="s">
        <v>49</v>
      </c>
      <c r="E74" s="12" t="s">
        <v>21</v>
      </c>
      <c r="F74" s="14">
        <v>403</v>
      </c>
    </row>
    <row r="75" spans="1:6" ht="20.25" customHeight="1" outlineLevel="2">
      <c r="A75" s="33" t="s">
        <v>166</v>
      </c>
      <c r="B75" s="8" t="s">
        <v>13</v>
      </c>
      <c r="C75" s="8" t="s">
        <v>46</v>
      </c>
      <c r="D75" s="9" t="s">
        <v>50</v>
      </c>
      <c r="E75" s="8"/>
      <c r="F75" s="10">
        <f>SUBTOTAL(9,F76:F76)</f>
        <v>217.3</v>
      </c>
    </row>
    <row r="76" spans="1:6" ht="31.5" outlineLevel="3">
      <c r="A76" s="11" t="s">
        <v>16</v>
      </c>
      <c r="B76" s="12" t="s">
        <v>13</v>
      </c>
      <c r="C76" s="12" t="s">
        <v>46</v>
      </c>
      <c r="D76" s="13" t="s">
        <v>50</v>
      </c>
      <c r="E76" s="12" t="s">
        <v>17</v>
      </c>
      <c r="F76" s="14">
        <v>217.3</v>
      </c>
    </row>
    <row r="77" spans="1:6" ht="49.5" customHeight="1" outlineLevel="2">
      <c r="A77" s="33" t="s">
        <v>167</v>
      </c>
      <c r="B77" s="8" t="s">
        <v>13</v>
      </c>
      <c r="C77" s="8" t="s">
        <v>46</v>
      </c>
      <c r="D77" s="9" t="s">
        <v>51</v>
      </c>
      <c r="E77" s="8"/>
      <c r="F77" s="10">
        <f>SUBTOTAL(9,F78:F78)</f>
        <v>92.9</v>
      </c>
    </row>
    <row r="78" spans="1:6" ht="31.5" outlineLevel="3">
      <c r="A78" s="11" t="s">
        <v>16</v>
      </c>
      <c r="B78" s="12" t="s">
        <v>13</v>
      </c>
      <c r="C78" s="12" t="s">
        <v>46</v>
      </c>
      <c r="D78" s="13" t="s">
        <v>51</v>
      </c>
      <c r="E78" s="12" t="s">
        <v>17</v>
      </c>
      <c r="F78" s="14">
        <v>92.9</v>
      </c>
    </row>
    <row r="79" spans="1:6" ht="48" customHeight="1" outlineLevel="2">
      <c r="A79" s="33" t="s">
        <v>168</v>
      </c>
      <c r="B79" s="8" t="s">
        <v>13</v>
      </c>
      <c r="C79" s="8" t="s">
        <v>46</v>
      </c>
      <c r="D79" s="9" t="s">
        <v>52</v>
      </c>
      <c r="E79" s="8"/>
      <c r="F79" s="10">
        <f>SUBTOTAL(9,F80:F82)</f>
        <v>3299.3</v>
      </c>
    </row>
    <row r="80" spans="1:6" ht="31.5" outlineLevel="3">
      <c r="A80" s="11" t="s">
        <v>16</v>
      </c>
      <c r="B80" s="12" t="s">
        <v>13</v>
      </c>
      <c r="C80" s="12" t="s">
        <v>46</v>
      </c>
      <c r="D80" s="13" t="s">
        <v>52</v>
      </c>
      <c r="E80" s="12" t="s">
        <v>17</v>
      </c>
      <c r="F80" s="14">
        <v>2505.5</v>
      </c>
    </row>
    <row r="81" spans="1:6" ht="47.25" outlineLevel="3">
      <c r="A81" s="11" t="s">
        <v>40</v>
      </c>
      <c r="B81" s="12" t="s">
        <v>13</v>
      </c>
      <c r="C81" s="12" t="s">
        <v>46</v>
      </c>
      <c r="D81" s="13" t="s">
        <v>52</v>
      </c>
      <c r="E81" s="12" t="s">
        <v>41</v>
      </c>
      <c r="F81" s="14">
        <v>435.9</v>
      </c>
    </row>
    <row r="82" spans="1:6" ht="15.75" outlineLevel="3">
      <c r="A82" s="11" t="s">
        <v>20</v>
      </c>
      <c r="B82" s="12" t="s">
        <v>13</v>
      </c>
      <c r="C82" s="12" t="s">
        <v>46</v>
      </c>
      <c r="D82" s="13" t="s">
        <v>52</v>
      </c>
      <c r="E82" s="12" t="s">
        <v>21</v>
      </c>
      <c r="F82" s="14">
        <v>357.9</v>
      </c>
    </row>
    <row r="83" spans="1:6" ht="15.75">
      <c r="A83" s="1" t="s">
        <v>53</v>
      </c>
      <c r="B83" s="2" t="s">
        <v>37</v>
      </c>
      <c r="C83" s="2"/>
      <c r="D83" s="2"/>
      <c r="E83" s="2"/>
      <c r="F83" s="3">
        <f>SUBTOTAL(9,F84:F120)</f>
        <v>1059249.68362</v>
      </c>
    </row>
    <row r="84" spans="1:6" ht="15.75" outlineLevel="1">
      <c r="A84" s="4" t="s">
        <v>54</v>
      </c>
      <c r="B84" s="5" t="s">
        <v>37</v>
      </c>
      <c r="C84" s="5" t="s">
        <v>6</v>
      </c>
      <c r="D84" s="5"/>
      <c r="E84" s="5"/>
      <c r="F84" s="6">
        <f>SUBTOTAL(9,F85:F95)</f>
        <v>176856.7</v>
      </c>
    </row>
    <row r="85" spans="1:6" ht="48.75" customHeight="1" outlineLevel="2">
      <c r="A85" s="33" t="s">
        <v>169</v>
      </c>
      <c r="B85" s="8" t="s">
        <v>37</v>
      </c>
      <c r="C85" s="8" t="s">
        <v>6</v>
      </c>
      <c r="D85" s="9" t="s">
        <v>55</v>
      </c>
      <c r="E85" s="8"/>
      <c r="F85" s="10">
        <f>SUBTOTAL(9,F86:F86)</f>
        <v>632</v>
      </c>
    </row>
    <row r="86" spans="1:6" ht="15.75" outlineLevel="3">
      <c r="A86" s="11" t="s">
        <v>20</v>
      </c>
      <c r="B86" s="12" t="s">
        <v>37</v>
      </c>
      <c r="C86" s="12" t="s">
        <v>6</v>
      </c>
      <c r="D86" s="13" t="s">
        <v>55</v>
      </c>
      <c r="E86" s="12" t="s">
        <v>21</v>
      </c>
      <c r="F86" s="14">
        <v>632</v>
      </c>
    </row>
    <row r="87" spans="1:6" ht="32.25" customHeight="1" outlineLevel="2">
      <c r="A87" s="33" t="s">
        <v>170</v>
      </c>
      <c r="B87" s="8" t="s">
        <v>37</v>
      </c>
      <c r="C87" s="8" t="s">
        <v>6</v>
      </c>
      <c r="D87" s="9" t="s">
        <v>56</v>
      </c>
      <c r="E87" s="8"/>
      <c r="F87" s="10">
        <f>SUBTOTAL(9,F88:F88)</f>
        <v>7916.8</v>
      </c>
    </row>
    <row r="88" spans="1:6" ht="15.75" outlineLevel="3">
      <c r="A88" s="11" t="s">
        <v>20</v>
      </c>
      <c r="B88" s="12" t="s">
        <v>37</v>
      </c>
      <c r="C88" s="12" t="s">
        <v>6</v>
      </c>
      <c r="D88" s="13" t="s">
        <v>56</v>
      </c>
      <c r="E88" s="12" t="s">
        <v>21</v>
      </c>
      <c r="F88" s="14">
        <v>7916.8</v>
      </c>
    </row>
    <row r="89" spans="1:6" ht="31.5" outlineLevel="2">
      <c r="A89" s="7" t="s">
        <v>171</v>
      </c>
      <c r="B89" s="8" t="s">
        <v>37</v>
      </c>
      <c r="C89" s="8" t="s">
        <v>6</v>
      </c>
      <c r="D89" s="9" t="s">
        <v>57</v>
      </c>
      <c r="E89" s="8"/>
      <c r="F89" s="10">
        <f>SUBTOTAL(9,F90:F90)</f>
        <v>181.91747</v>
      </c>
    </row>
    <row r="90" spans="1:6" ht="31.5" outlineLevel="3">
      <c r="A90" s="11" t="s">
        <v>16</v>
      </c>
      <c r="B90" s="12" t="s">
        <v>37</v>
      </c>
      <c r="C90" s="12" t="s">
        <v>6</v>
      </c>
      <c r="D90" s="13" t="s">
        <v>57</v>
      </c>
      <c r="E90" s="12" t="s">
        <v>17</v>
      </c>
      <c r="F90" s="14">
        <v>181.91747</v>
      </c>
    </row>
    <row r="91" spans="1:6" ht="31.5" outlineLevel="2">
      <c r="A91" s="7" t="s">
        <v>172</v>
      </c>
      <c r="B91" s="8" t="s">
        <v>37</v>
      </c>
      <c r="C91" s="8" t="s">
        <v>6</v>
      </c>
      <c r="D91" s="9" t="s">
        <v>58</v>
      </c>
      <c r="E91" s="8"/>
      <c r="F91" s="10">
        <f>SUBTOTAL(9,F92:F93)</f>
        <v>162973.78253</v>
      </c>
    </row>
    <row r="92" spans="1:6" ht="31.5" outlineLevel="3">
      <c r="A92" s="11" t="s">
        <v>16</v>
      </c>
      <c r="B92" s="12" t="s">
        <v>37</v>
      </c>
      <c r="C92" s="12" t="s">
        <v>6</v>
      </c>
      <c r="D92" s="13" t="s">
        <v>58</v>
      </c>
      <c r="E92" s="12" t="s">
        <v>17</v>
      </c>
      <c r="F92" s="14">
        <v>160847.98253</v>
      </c>
    </row>
    <row r="93" spans="1:6" ht="47.25" outlineLevel="3">
      <c r="A93" s="11" t="s">
        <v>59</v>
      </c>
      <c r="B93" s="12" t="s">
        <v>37</v>
      </c>
      <c r="C93" s="12" t="s">
        <v>6</v>
      </c>
      <c r="D93" s="13" t="s">
        <v>58</v>
      </c>
      <c r="E93" s="12" t="s">
        <v>60</v>
      </c>
      <c r="F93" s="14">
        <v>2125.8</v>
      </c>
    </row>
    <row r="94" spans="1:6" ht="31.5" outlineLevel="2">
      <c r="A94" s="7" t="s">
        <v>173</v>
      </c>
      <c r="B94" s="8" t="s">
        <v>37</v>
      </c>
      <c r="C94" s="8" t="s">
        <v>6</v>
      </c>
      <c r="D94" s="9" t="s">
        <v>61</v>
      </c>
      <c r="E94" s="8"/>
      <c r="F94" s="10">
        <f>SUBTOTAL(9,F95:F95)</f>
        <v>5152.2</v>
      </c>
    </row>
    <row r="95" spans="1:6" ht="31.5" outlineLevel="3">
      <c r="A95" s="11" t="s">
        <v>16</v>
      </c>
      <c r="B95" s="12" t="s">
        <v>37</v>
      </c>
      <c r="C95" s="12" t="s">
        <v>6</v>
      </c>
      <c r="D95" s="13" t="s">
        <v>61</v>
      </c>
      <c r="E95" s="12" t="s">
        <v>17</v>
      </c>
      <c r="F95" s="14">
        <v>5152.2</v>
      </c>
    </row>
    <row r="96" spans="1:6" ht="15.75" outlineLevel="1" collapsed="1">
      <c r="A96" s="4" t="s">
        <v>62</v>
      </c>
      <c r="B96" s="5" t="s">
        <v>37</v>
      </c>
      <c r="C96" s="5" t="s">
        <v>8</v>
      </c>
      <c r="D96" s="5"/>
      <c r="E96" s="5"/>
      <c r="F96" s="6">
        <f>SUBTOTAL(9,F97:F110)</f>
        <v>707839.79</v>
      </c>
    </row>
    <row r="97" spans="1:6" ht="15.75" hidden="1" outlineLevel="2">
      <c r="A97" s="7" t="s">
        <v>174</v>
      </c>
      <c r="B97" s="8" t="s">
        <v>37</v>
      </c>
      <c r="C97" s="8" t="s">
        <v>8</v>
      </c>
      <c r="D97" s="9" t="s">
        <v>63</v>
      </c>
      <c r="E97" s="8"/>
      <c r="F97" s="10">
        <f>SUBTOTAL(9,F98:F98)</f>
        <v>0.020000000000436557</v>
      </c>
    </row>
    <row r="98" spans="1:6" ht="31.5" hidden="1" outlineLevel="3">
      <c r="A98" s="11" t="s">
        <v>16</v>
      </c>
      <c r="B98" s="12" t="s">
        <v>37</v>
      </c>
      <c r="C98" s="12" t="s">
        <v>8</v>
      </c>
      <c r="D98" s="13" t="s">
        <v>63</v>
      </c>
      <c r="E98" s="12" t="s">
        <v>17</v>
      </c>
      <c r="F98" s="14">
        <v>0.020000000000436557</v>
      </c>
    </row>
    <row r="99" spans="1:6" ht="15.75" outlineLevel="2">
      <c r="A99" s="7" t="s">
        <v>175</v>
      </c>
      <c r="B99" s="8" t="s">
        <v>37</v>
      </c>
      <c r="C99" s="8" t="s">
        <v>8</v>
      </c>
      <c r="D99" s="9" t="s">
        <v>64</v>
      </c>
      <c r="E99" s="8"/>
      <c r="F99" s="10">
        <f>SUBTOTAL(9,F100:F100)</f>
        <v>1800</v>
      </c>
    </row>
    <row r="100" spans="1:6" ht="31.5" outlineLevel="3">
      <c r="A100" s="11" t="s">
        <v>16</v>
      </c>
      <c r="B100" s="12" t="s">
        <v>37</v>
      </c>
      <c r="C100" s="12" t="s">
        <v>8</v>
      </c>
      <c r="D100" s="13" t="s">
        <v>64</v>
      </c>
      <c r="E100" s="12" t="s">
        <v>17</v>
      </c>
      <c r="F100" s="14">
        <v>1800</v>
      </c>
    </row>
    <row r="101" spans="1:6" ht="63" outlineLevel="2">
      <c r="A101" s="7" t="s">
        <v>176</v>
      </c>
      <c r="B101" s="8" t="s">
        <v>37</v>
      </c>
      <c r="C101" s="8" t="s">
        <v>8</v>
      </c>
      <c r="D101" s="9" t="s">
        <v>65</v>
      </c>
      <c r="E101" s="8"/>
      <c r="F101" s="10">
        <f>SUBTOTAL(9,F102:F102)</f>
        <v>14674.970000000001</v>
      </c>
    </row>
    <row r="102" spans="1:6" ht="15.75" outlineLevel="3">
      <c r="A102" s="11" t="s">
        <v>20</v>
      </c>
      <c r="B102" s="12" t="s">
        <v>37</v>
      </c>
      <c r="C102" s="12" t="s">
        <v>8</v>
      </c>
      <c r="D102" s="13" t="s">
        <v>65</v>
      </c>
      <c r="E102" s="12" t="s">
        <v>21</v>
      </c>
      <c r="F102" s="14">
        <v>14674.970000000001</v>
      </c>
    </row>
    <row r="103" spans="1:6" ht="64.5" customHeight="1" outlineLevel="2">
      <c r="A103" s="33" t="s">
        <v>177</v>
      </c>
      <c r="B103" s="8" t="s">
        <v>37</v>
      </c>
      <c r="C103" s="8" t="s">
        <v>8</v>
      </c>
      <c r="D103" s="9" t="s">
        <v>66</v>
      </c>
      <c r="E103" s="8"/>
      <c r="F103" s="10">
        <f>SUBTOTAL(9,F104:F104)</f>
        <v>613559.3</v>
      </c>
    </row>
    <row r="104" spans="1:6" ht="15.75" outlineLevel="3">
      <c r="A104" s="11" t="s">
        <v>20</v>
      </c>
      <c r="B104" s="12" t="s">
        <v>37</v>
      </c>
      <c r="C104" s="12" t="s">
        <v>8</v>
      </c>
      <c r="D104" s="13" t="s">
        <v>66</v>
      </c>
      <c r="E104" s="12" t="s">
        <v>21</v>
      </c>
      <c r="F104" s="14">
        <v>613559.3</v>
      </c>
    </row>
    <row r="105" spans="1:6" ht="63" outlineLevel="2">
      <c r="A105" s="7" t="s">
        <v>178</v>
      </c>
      <c r="B105" s="8" t="s">
        <v>37</v>
      </c>
      <c r="C105" s="8" t="s">
        <v>8</v>
      </c>
      <c r="D105" s="9" t="s">
        <v>67</v>
      </c>
      <c r="E105" s="8"/>
      <c r="F105" s="10">
        <f>SUBTOTAL(9,F106:F106)</f>
        <v>47639.4</v>
      </c>
    </row>
    <row r="106" spans="1:6" ht="15.75" outlineLevel="3">
      <c r="A106" s="11" t="s">
        <v>20</v>
      </c>
      <c r="B106" s="12" t="s">
        <v>37</v>
      </c>
      <c r="C106" s="12" t="s">
        <v>8</v>
      </c>
      <c r="D106" s="13" t="s">
        <v>67</v>
      </c>
      <c r="E106" s="12" t="s">
        <v>21</v>
      </c>
      <c r="F106" s="14">
        <v>47639.4</v>
      </c>
    </row>
    <row r="107" spans="1:6" ht="21.75" customHeight="1" outlineLevel="2">
      <c r="A107" s="33" t="s">
        <v>179</v>
      </c>
      <c r="B107" s="8" t="s">
        <v>37</v>
      </c>
      <c r="C107" s="8" t="s">
        <v>8</v>
      </c>
      <c r="D107" s="9" t="s">
        <v>68</v>
      </c>
      <c r="E107" s="8"/>
      <c r="F107" s="10">
        <f>SUBTOTAL(9,F108:F108)</f>
        <v>5000</v>
      </c>
    </row>
    <row r="108" spans="1:6" ht="47.25" outlineLevel="3">
      <c r="A108" s="11" t="s">
        <v>59</v>
      </c>
      <c r="B108" s="12" t="s">
        <v>37</v>
      </c>
      <c r="C108" s="12" t="s">
        <v>8</v>
      </c>
      <c r="D108" s="13" t="s">
        <v>68</v>
      </c>
      <c r="E108" s="12" t="s">
        <v>60</v>
      </c>
      <c r="F108" s="14">
        <v>5000</v>
      </c>
    </row>
    <row r="109" spans="1:6" ht="31.5" outlineLevel="2">
      <c r="A109" s="7" t="s">
        <v>172</v>
      </c>
      <c r="B109" s="8" t="s">
        <v>37</v>
      </c>
      <c r="C109" s="8" t="s">
        <v>8</v>
      </c>
      <c r="D109" s="9" t="s">
        <v>58</v>
      </c>
      <c r="E109" s="8"/>
      <c r="F109" s="10">
        <f>SUBTOTAL(9,F110:F110)</f>
        <v>25166.099999999995</v>
      </c>
    </row>
    <row r="110" spans="1:6" ht="31.5" outlineLevel="3">
      <c r="A110" s="11" t="s">
        <v>16</v>
      </c>
      <c r="B110" s="12" t="s">
        <v>37</v>
      </c>
      <c r="C110" s="12" t="s">
        <v>8</v>
      </c>
      <c r="D110" s="13" t="s">
        <v>58</v>
      </c>
      <c r="E110" s="12" t="s">
        <v>17</v>
      </c>
      <c r="F110" s="14">
        <v>25166.099999999995</v>
      </c>
    </row>
    <row r="111" spans="1:6" ht="15.75" outlineLevel="1">
      <c r="A111" s="4" t="s">
        <v>70</v>
      </c>
      <c r="B111" s="5" t="s">
        <v>37</v>
      </c>
      <c r="C111" s="5" t="s">
        <v>69</v>
      </c>
      <c r="D111" s="5"/>
      <c r="E111" s="5"/>
      <c r="F111" s="6">
        <f>SUBTOTAL(9,F112:F117)</f>
        <v>174553.19361999998</v>
      </c>
    </row>
    <row r="112" spans="1:6" ht="47.25" outlineLevel="2">
      <c r="A112" s="7" t="s">
        <v>162</v>
      </c>
      <c r="B112" s="8" t="s">
        <v>37</v>
      </c>
      <c r="C112" s="8" t="s">
        <v>69</v>
      </c>
      <c r="D112" s="9" t="s">
        <v>44</v>
      </c>
      <c r="E112" s="8"/>
      <c r="F112" s="10">
        <f>SUBTOTAL(9,F113:F113)</f>
        <v>164267.69361999998</v>
      </c>
    </row>
    <row r="113" spans="1:6" ht="15.75" outlineLevel="3">
      <c r="A113" s="11" t="s">
        <v>20</v>
      </c>
      <c r="B113" s="12" t="s">
        <v>37</v>
      </c>
      <c r="C113" s="12" t="s">
        <v>69</v>
      </c>
      <c r="D113" s="13" t="s">
        <v>44</v>
      </c>
      <c r="E113" s="12" t="s">
        <v>21</v>
      </c>
      <c r="F113" s="14">
        <v>164267.69361999998</v>
      </c>
    </row>
    <row r="114" spans="1:6" ht="47.25" outlineLevel="2">
      <c r="A114" s="7" t="s">
        <v>180</v>
      </c>
      <c r="B114" s="8" t="s">
        <v>37</v>
      </c>
      <c r="C114" s="8" t="s">
        <v>69</v>
      </c>
      <c r="D114" s="9" t="s">
        <v>71</v>
      </c>
      <c r="E114" s="8"/>
      <c r="F114" s="10">
        <f>SUBTOTAL(9,F115:F115)</f>
        <v>3951</v>
      </c>
    </row>
    <row r="115" spans="1:6" ht="15.75" outlineLevel="3">
      <c r="A115" s="11" t="s">
        <v>20</v>
      </c>
      <c r="B115" s="12" t="s">
        <v>37</v>
      </c>
      <c r="C115" s="12" t="s">
        <v>69</v>
      </c>
      <c r="D115" s="13" t="s">
        <v>71</v>
      </c>
      <c r="E115" s="12" t="s">
        <v>21</v>
      </c>
      <c r="F115" s="14">
        <v>3951</v>
      </c>
    </row>
    <row r="116" spans="1:6" ht="31.5" outlineLevel="2">
      <c r="A116" s="7" t="s">
        <v>172</v>
      </c>
      <c r="B116" s="8" t="s">
        <v>37</v>
      </c>
      <c r="C116" s="8" t="s">
        <v>69</v>
      </c>
      <c r="D116" s="9" t="s">
        <v>58</v>
      </c>
      <c r="E116" s="8"/>
      <c r="F116" s="10">
        <f>SUBTOTAL(9,F117:F117)</f>
        <v>6334.5</v>
      </c>
    </row>
    <row r="117" spans="1:6" ht="30" customHeight="1" outlineLevel="3">
      <c r="A117" s="11" t="s">
        <v>16</v>
      </c>
      <c r="B117" s="12" t="s">
        <v>37</v>
      </c>
      <c r="C117" s="12" t="s">
        <v>69</v>
      </c>
      <c r="D117" s="13" t="s">
        <v>58</v>
      </c>
      <c r="E117" s="12" t="s">
        <v>17</v>
      </c>
      <c r="F117" s="14">
        <v>6334.5</v>
      </c>
    </row>
    <row r="118" spans="1:6" ht="31.5" hidden="1" outlineLevel="1">
      <c r="A118" s="4" t="s">
        <v>72</v>
      </c>
      <c r="B118" s="5" t="s">
        <v>37</v>
      </c>
      <c r="C118" s="5" t="s">
        <v>37</v>
      </c>
      <c r="D118" s="5"/>
      <c r="E118" s="5"/>
      <c r="F118" s="6">
        <f>SUBTOTAL(9,F119:F120)</f>
        <v>5.684341886080802E-14</v>
      </c>
    </row>
    <row r="119" spans="1:6" ht="31.5" hidden="1" outlineLevel="2">
      <c r="A119" s="7" t="s">
        <v>172</v>
      </c>
      <c r="B119" s="8" t="s">
        <v>37</v>
      </c>
      <c r="C119" s="8" t="s">
        <v>37</v>
      </c>
      <c r="D119" s="9" t="s">
        <v>58</v>
      </c>
      <c r="E119" s="8"/>
      <c r="F119" s="10">
        <f>SUBTOTAL(9,F120:F120)</f>
        <v>5.684341886080802E-14</v>
      </c>
    </row>
    <row r="120" spans="1:6" ht="31.5" hidden="1" outlineLevel="3">
      <c r="A120" s="11" t="s">
        <v>16</v>
      </c>
      <c r="B120" s="12" t="s">
        <v>37</v>
      </c>
      <c r="C120" s="12" t="s">
        <v>37</v>
      </c>
      <c r="D120" s="13" t="s">
        <v>58</v>
      </c>
      <c r="E120" s="12" t="s">
        <v>17</v>
      </c>
      <c r="F120" s="14">
        <v>5.684341886080802E-14</v>
      </c>
    </row>
    <row r="121" spans="1:6" ht="15.75">
      <c r="A121" s="1" t="s">
        <v>74</v>
      </c>
      <c r="B121" s="2" t="s">
        <v>73</v>
      </c>
      <c r="C121" s="2"/>
      <c r="D121" s="2"/>
      <c r="E121" s="2"/>
      <c r="F121" s="3">
        <f>SUBTOTAL(9,F122:F165)</f>
        <v>1131684.39938</v>
      </c>
    </row>
    <row r="122" spans="1:6" ht="15.75" outlineLevel="1">
      <c r="A122" s="4" t="s">
        <v>75</v>
      </c>
      <c r="B122" s="5" t="s">
        <v>73</v>
      </c>
      <c r="C122" s="5" t="s">
        <v>6</v>
      </c>
      <c r="D122" s="5"/>
      <c r="E122" s="5"/>
      <c r="F122" s="6">
        <f>SUBTOTAL(9,F123:F128)</f>
        <v>392978.30637999997</v>
      </c>
    </row>
    <row r="123" spans="1:6" ht="47.25" outlineLevel="2">
      <c r="A123" s="7" t="s">
        <v>161</v>
      </c>
      <c r="B123" s="8" t="s">
        <v>73</v>
      </c>
      <c r="C123" s="8" t="s">
        <v>6</v>
      </c>
      <c r="D123" s="9" t="s">
        <v>39</v>
      </c>
      <c r="E123" s="8"/>
      <c r="F123" s="10">
        <f>SUBTOTAL(9,F124:F124)</f>
        <v>387288</v>
      </c>
    </row>
    <row r="124" spans="1:6" ht="47.25" outlineLevel="3">
      <c r="A124" s="11" t="s">
        <v>40</v>
      </c>
      <c r="B124" s="12" t="s">
        <v>73</v>
      </c>
      <c r="C124" s="12" t="s">
        <v>6</v>
      </c>
      <c r="D124" s="13" t="s">
        <v>39</v>
      </c>
      <c r="E124" s="12" t="s">
        <v>41</v>
      </c>
      <c r="F124" s="14">
        <v>387288</v>
      </c>
    </row>
    <row r="125" spans="1:6" ht="31.5" outlineLevel="2">
      <c r="A125" s="7" t="s">
        <v>181</v>
      </c>
      <c r="B125" s="8" t="s">
        <v>73</v>
      </c>
      <c r="C125" s="8" t="s">
        <v>6</v>
      </c>
      <c r="D125" s="9" t="s">
        <v>76</v>
      </c>
      <c r="E125" s="8"/>
      <c r="F125" s="10">
        <f>SUBTOTAL(9,F126:F126)</f>
        <v>2049</v>
      </c>
    </row>
    <row r="126" spans="1:6" ht="47.25" outlineLevel="3">
      <c r="A126" s="11" t="s">
        <v>40</v>
      </c>
      <c r="B126" s="12" t="s">
        <v>73</v>
      </c>
      <c r="C126" s="12" t="s">
        <v>6</v>
      </c>
      <c r="D126" s="13" t="s">
        <v>76</v>
      </c>
      <c r="E126" s="12" t="s">
        <v>41</v>
      </c>
      <c r="F126" s="14">
        <v>2049</v>
      </c>
    </row>
    <row r="127" spans="1:6" ht="31.5" outlineLevel="2">
      <c r="A127" s="7" t="s">
        <v>172</v>
      </c>
      <c r="B127" s="8" t="s">
        <v>73</v>
      </c>
      <c r="C127" s="8" t="s">
        <v>6</v>
      </c>
      <c r="D127" s="9" t="s">
        <v>58</v>
      </c>
      <c r="E127" s="8"/>
      <c r="F127" s="10">
        <f>SUBTOTAL(9,F128:F128)</f>
        <v>3641.3063799999945</v>
      </c>
    </row>
    <row r="128" spans="1:6" ht="31.5" outlineLevel="3">
      <c r="A128" s="11" t="s">
        <v>16</v>
      </c>
      <c r="B128" s="12" t="s">
        <v>73</v>
      </c>
      <c r="C128" s="12" t="s">
        <v>6</v>
      </c>
      <c r="D128" s="13" t="s">
        <v>58</v>
      </c>
      <c r="E128" s="12" t="s">
        <v>17</v>
      </c>
      <c r="F128" s="14">
        <v>3641.3063799999945</v>
      </c>
    </row>
    <row r="129" spans="1:6" ht="15.75" outlineLevel="1">
      <c r="A129" s="4" t="s">
        <v>77</v>
      </c>
      <c r="B129" s="5" t="s">
        <v>73</v>
      </c>
      <c r="C129" s="5" t="s">
        <v>8</v>
      </c>
      <c r="D129" s="5"/>
      <c r="E129" s="5"/>
      <c r="F129" s="6">
        <f>SUBTOTAL(9,F130:F133)</f>
        <v>402379</v>
      </c>
    </row>
    <row r="130" spans="1:6" ht="47.25" outlineLevel="2">
      <c r="A130" s="7" t="s">
        <v>161</v>
      </c>
      <c r="B130" s="8" t="s">
        <v>73</v>
      </c>
      <c r="C130" s="8" t="s">
        <v>8</v>
      </c>
      <c r="D130" s="9" t="s">
        <v>39</v>
      </c>
      <c r="E130" s="8"/>
      <c r="F130" s="10">
        <f>SUBTOTAL(9,F131:F131)</f>
        <v>400191</v>
      </c>
    </row>
    <row r="131" spans="1:6" ht="47.25" outlineLevel="3">
      <c r="A131" s="11" t="s">
        <v>40</v>
      </c>
      <c r="B131" s="12" t="s">
        <v>73</v>
      </c>
      <c r="C131" s="12" t="s">
        <v>8</v>
      </c>
      <c r="D131" s="13" t="s">
        <v>39</v>
      </c>
      <c r="E131" s="12" t="s">
        <v>41</v>
      </c>
      <c r="F131" s="14">
        <v>400191</v>
      </c>
    </row>
    <row r="132" spans="1:6" ht="31.5" outlineLevel="2">
      <c r="A132" s="7" t="s">
        <v>182</v>
      </c>
      <c r="B132" s="8" t="s">
        <v>73</v>
      </c>
      <c r="C132" s="8" t="s">
        <v>8</v>
      </c>
      <c r="D132" s="9" t="s">
        <v>78</v>
      </c>
      <c r="E132" s="8"/>
      <c r="F132" s="10">
        <f>SUBTOTAL(9,F133:F133)</f>
        <v>2188</v>
      </c>
    </row>
    <row r="133" spans="1:6" ht="47.25" outlineLevel="3">
      <c r="A133" s="11" t="s">
        <v>40</v>
      </c>
      <c r="B133" s="12" t="s">
        <v>73</v>
      </c>
      <c r="C133" s="12" t="s">
        <v>8</v>
      </c>
      <c r="D133" s="13" t="s">
        <v>78</v>
      </c>
      <c r="E133" s="12" t="s">
        <v>41</v>
      </c>
      <c r="F133" s="14">
        <v>2188</v>
      </c>
    </row>
    <row r="134" spans="1:6" ht="15.75" outlineLevel="1">
      <c r="A134" s="4" t="s">
        <v>79</v>
      </c>
      <c r="B134" s="5" t="s">
        <v>73</v>
      </c>
      <c r="C134" s="5" t="s">
        <v>69</v>
      </c>
      <c r="D134" s="5"/>
      <c r="E134" s="5"/>
      <c r="F134" s="6">
        <f>SUBTOTAL(9,F135:F138)</f>
        <v>161176.5</v>
      </c>
    </row>
    <row r="135" spans="1:6" ht="47.25" outlineLevel="2">
      <c r="A135" s="7" t="s">
        <v>161</v>
      </c>
      <c r="B135" s="8" t="s">
        <v>73</v>
      </c>
      <c r="C135" s="8" t="s">
        <v>69</v>
      </c>
      <c r="D135" s="9" t="s">
        <v>39</v>
      </c>
      <c r="E135" s="8"/>
      <c r="F135" s="10">
        <f>SUBTOTAL(9,F136:F136)</f>
        <v>160549</v>
      </c>
    </row>
    <row r="136" spans="1:6" ht="47.25" outlineLevel="3">
      <c r="A136" s="11" t="s">
        <v>40</v>
      </c>
      <c r="B136" s="12" t="s">
        <v>73</v>
      </c>
      <c r="C136" s="12" t="s">
        <v>69</v>
      </c>
      <c r="D136" s="13" t="s">
        <v>39</v>
      </c>
      <c r="E136" s="12" t="s">
        <v>41</v>
      </c>
      <c r="F136" s="14">
        <v>160549</v>
      </c>
    </row>
    <row r="137" spans="1:6" ht="63" outlineLevel="2">
      <c r="A137" s="7" t="s">
        <v>183</v>
      </c>
      <c r="B137" s="8" t="s">
        <v>73</v>
      </c>
      <c r="C137" s="8" t="s">
        <v>69</v>
      </c>
      <c r="D137" s="9" t="s">
        <v>80</v>
      </c>
      <c r="E137" s="8"/>
      <c r="F137" s="10">
        <f>SUBTOTAL(9,F138:F138)</f>
        <v>627.5</v>
      </c>
    </row>
    <row r="138" spans="1:6" ht="47.25" outlineLevel="3">
      <c r="A138" s="11" t="s">
        <v>40</v>
      </c>
      <c r="B138" s="12" t="s">
        <v>73</v>
      </c>
      <c r="C138" s="12" t="s">
        <v>69</v>
      </c>
      <c r="D138" s="13" t="s">
        <v>80</v>
      </c>
      <c r="E138" s="12" t="s">
        <v>41</v>
      </c>
      <c r="F138" s="14">
        <v>627.5</v>
      </c>
    </row>
    <row r="139" spans="1:6" ht="15.75" outlineLevel="1">
      <c r="A139" s="4" t="s">
        <v>81</v>
      </c>
      <c r="B139" s="5" t="s">
        <v>73</v>
      </c>
      <c r="C139" s="5" t="s">
        <v>13</v>
      </c>
      <c r="D139" s="5"/>
      <c r="E139" s="5"/>
      <c r="F139" s="6">
        <f>SUBTOTAL(9,F140:F145)</f>
        <v>96164.393</v>
      </c>
    </row>
    <row r="140" spans="1:6" ht="47.25" outlineLevel="2">
      <c r="A140" s="7" t="s">
        <v>161</v>
      </c>
      <c r="B140" s="8" t="s">
        <v>73</v>
      </c>
      <c r="C140" s="8" t="s">
        <v>13</v>
      </c>
      <c r="D140" s="9" t="s">
        <v>39</v>
      </c>
      <c r="E140" s="8"/>
      <c r="F140" s="10">
        <f>SUBTOTAL(9,F141:F141)</f>
        <v>91910</v>
      </c>
    </row>
    <row r="141" spans="1:6" ht="47.25" outlineLevel="3">
      <c r="A141" s="11" t="s">
        <v>40</v>
      </c>
      <c r="B141" s="12" t="s">
        <v>73</v>
      </c>
      <c r="C141" s="12" t="s">
        <v>13</v>
      </c>
      <c r="D141" s="13" t="s">
        <v>39</v>
      </c>
      <c r="E141" s="12" t="s">
        <v>41</v>
      </c>
      <c r="F141" s="14">
        <v>91910</v>
      </c>
    </row>
    <row r="142" spans="1:6" ht="47.25" outlineLevel="2">
      <c r="A142" s="7" t="s">
        <v>184</v>
      </c>
      <c r="B142" s="8" t="s">
        <v>73</v>
      </c>
      <c r="C142" s="8" t="s">
        <v>13</v>
      </c>
      <c r="D142" s="9" t="s">
        <v>82</v>
      </c>
      <c r="E142" s="8"/>
      <c r="F142" s="10">
        <f>SUBTOTAL(9,F143:F145)</f>
        <v>4254.393</v>
      </c>
    </row>
    <row r="143" spans="1:6" ht="31.5" outlineLevel="3">
      <c r="A143" s="11" t="s">
        <v>16</v>
      </c>
      <c r="B143" s="12" t="s">
        <v>73</v>
      </c>
      <c r="C143" s="12" t="s">
        <v>13</v>
      </c>
      <c r="D143" s="13" t="s">
        <v>82</v>
      </c>
      <c r="E143" s="12" t="s">
        <v>17</v>
      </c>
      <c r="F143" s="14">
        <v>0.2890000000000015</v>
      </c>
    </row>
    <row r="144" spans="1:6" ht="23.25" customHeight="1" outlineLevel="3">
      <c r="A144" s="11" t="s">
        <v>18</v>
      </c>
      <c r="B144" s="12" t="s">
        <v>73</v>
      </c>
      <c r="C144" s="12" t="s">
        <v>13</v>
      </c>
      <c r="D144" s="13" t="s">
        <v>82</v>
      </c>
      <c r="E144" s="12" t="s">
        <v>19</v>
      </c>
      <c r="F144" s="14">
        <v>1406.7039999999997</v>
      </c>
    </row>
    <row r="145" spans="1:6" ht="47.25" outlineLevel="3">
      <c r="A145" s="11" t="s">
        <v>40</v>
      </c>
      <c r="B145" s="12" t="s">
        <v>73</v>
      </c>
      <c r="C145" s="12" t="s">
        <v>13</v>
      </c>
      <c r="D145" s="13" t="s">
        <v>82</v>
      </c>
      <c r="E145" s="12" t="s">
        <v>41</v>
      </c>
      <c r="F145" s="14">
        <v>2847.4</v>
      </c>
    </row>
    <row r="146" spans="1:6" ht="15.75" outlineLevel="1">
      <c r="A146" s="4" t="s">
        <v>83</v>
      </c>
      <c r="B146" s="5" t="s">
        <v>73</v>
      </c>
      <c r="C146" s="5" t="s">
        <v>73</v>
      </c>
      <c r="D146" s="5"/>
      <c r="E146" s="5"/>
      <c r="F146" s="6">
        <f>SUBTOTAL(9,F147:F153)</f>
        <v>7991</v>
      </c>
    </row>
    <row r="147" spans="1:6" ht="15.75" outlineLevel="2">
      <c r="A147" s="7" t="s">
        <v>185</v>
      </c>
      <c r="B147" s="8" t="s">
        <v>73</v>
      </c>
      <c r="C147" s="8" t="s">
        <v>73</v>
      </c>
      <c r="D147" s="9" t="s">
        <v>84</v>
      </c>
      <c r="E147" s="8"/>
      <c r="F147" s="10">
        <f>SUBTOTAL(9,F148:F149)</f>
        <v>977</v>
      </c>
    </row>
    <row r="148" spans="1:6" ht="31.5" outlineLevel="3">
      <c r="A148" s="11" t="s">
        <v>16</v>
      </c>
      <c r="B148" s="12" t="s">
        <v>73</v>
      </c>
      <c r="C148" s="12" t="s">
        <v>73</v>
      </c>
      <c r="D148" s="13" t="s">
        <v>84</v>
      </c>
      <c r="E148" s="12" t="s">
        <v>17</v>
      </c>
      <c r="F148" s="14">
        <v>650</v>
      </c>
    </row>
    <row r="149" spans="1:6" ht="21.75" customHeight="1" outlineLevel="3">
      <c r="A149" s="11" t="s">
        <v>18</v>
      </c>
      <c r="B149" s="12" t="s">
        <v>73</v>
      </c>
      <c r="C149" s="12" t="s">
        <v>73</v>
      </c>
      <c r="D149" s="13" t="s">
        <v>84</v>
      </c>
      <c r="E149" s="12" t="s">
        <v>19</v>
      </c>
      <c r="F149" s="14">
        <v>327</v>
      </c>
    </row>
    <row r="150" spans="1:6" ht="47.25" outlineLevel="2">
      <c r="A150" s="7" t="s">
        <v>161</v>
      </c>
      <c r="B150" s="8" t="s">
        <v>73</v>
      </c>
      <c r="C150" s="8" t="s">
        <v>73</v>
      </c>
      <c r="D150" s="9" t="s">
        <v>39</v>
      </c>
      <c r="E150" s="8"/>
      <c r="F150" s="10">
        <f>SUBTOTAL(9,F151:F151)</f>
        <v>5805</v>
      </c>
    </row>
    <row r="151" spans="1:6" ht="47.25" outlineLevel="3">
      <c r="A151" s="11" t="s">
        <v>40</v>
      </c>
      <c r="B151" s="12" t="s">
        <v>73</v>
      </c>
      <c r="C151" s="12" t="s">
        <v>73</v>
      </c>
      <c r="D151" s="13" t="s">
        <v>39</v>
      </c>
      <c r="E151" s="12" t="s">
        <v>41</v>
      </c>
      <c r="F151" s="14">
        <v>5805</v>
      </c>
    </row>
    <row r="152" spans="1:6" ht="50.25" customHeight="1" outlineLevel="2">
      <c r="A152" s="33" t="s">
        <v>186</v>
      </c>
      <c r="B152" s="8" t="s">
        <v>73</v>
      </c>
      <c r="C152" s="8" t="s">
        <v>73</v>
      </c>
      <c r="D152" s="9" t="s">
        <v>85</v>
      </c>
      <c r="E152" s="8"/>
      <c r="F152" s="10">
        <f>SUBTOTAL(9,F153:F153)</f>
        <v>1209</v>
      </c>
    </row>
    <row r="153" spans="1:6" ht="47.25" outlineLevel="3">
      <c r="A153" s="11" t="s">
        <v>40</v>
      </c>
      <c r="B153" s="12" t="s">
        <v>73</v>
      </c>
      <c r="C153" s="12" t="s">
        <v>73</v>
      </c>
      <c r="D153" s="13" t="s">
        <v>85</v>
      </c>
      <c r="E153" s="12" t="s">
        <v>41</v>
      </c>
      <c r="F153" s="14">
        <v>1209</v>
      </c>
    </row>
    <row r="154" spans="1:6" ht="15.75" outlineLevel="1">
      <c r="A154" s="4" t="s">
        <v>86</v>
      </c>
      <c r="B154" s="5" t="s">
        <v>73</v>
      </c>
      <c r="C154" s="5" t="s">
        <v>42</v>
      </c>
      <c r="D154" s="5"/>
      <c r="E154" s="5"/>
      <c r="F154" s="6">
        <f>SUBTOTAL(9,F155:F165)</f>
        <v>70995.20000000001</v>
      </c>
    </row>
    <row r="155" spans="1:6" ht="34.5" customHeight="1" outlineLevel="2">
      <c r="A155" s="33" t="s">
        <v>153</v>
      </c>
      <c r="B155" s="8" t="s">
        <v>73</v>
      </c>
      <c r="C155" s="8" t="s">
        <v>42</v>
      </c>
      <c r="D155" s="9" t="s">
        <v>15</v>
      </c>
      <c r="E155" s="8"/>
      <c r="F155" s="10">
        <f>SUBTOTAL(9,F156:F158)</f>
        <v>38995.9</v>
      </c>
    </row>
    <row r="156" spans="1:6" ht="79.5" customHeight="1" outlineLevel="3">
      <c r="A156" s="11" t="s">
        <v>11</v>
      </c>
      <c r="B156" s="12" t="s">
        <v>73</v>
      </c>
      <c r="C156" s="12" t="s">
        <v>42</v>
      </c>
      <c r="D156" s="13" t="s">
        <v>15</v>
      </c>
      <c r="E156" s="12" t="s">
        <v>12</v>
      </c>
      <c r="F156" s="14">
        <v>30425.8</v>
      </c>
    </row>
    <row r="157" spans="1:6" ht="31.5" outlineLevel="3">
      <c r="A157" s="11" t="s">
        <v>16</v>
      </c>
      <c r="B157" s="12" t="s">
        <v>73</v>
      </c>
      <c r="C157" s="12" t="s">
        <v>42</v>
      </c>
      <c r="D157" s="13" t="s">
        <v>15</v>
      </c>
      <c r="E157" s="12" t="s">
        <v>17</v>
      </c>
      <c r="F157" s="14">
        <v>7451.2</v>
      </c>
    </row>
    <row r="158" spans="1:6" ht="15.75" outlineLevel="3">
      <c r="A158" s="11" t="s">
        <v>20</v>
      </c>
      <c r="B158" s="12" t="s">
        <v>73</v>
      </c>
      <c r="C158" s="12" t="s">
        <v>42</v>
      </c>
      <c r="D158" s="13" t="s">
        <v>15</v>
      </c>
      <c r="E158" s="12" t="s">
        <v>21</v>
      </c>
      <c r="F158" s="14">
        <v>1118.9</v>
      </c>
    </row>
    <row r="159" spans="1:6" ht="47.25" outlineLevel="2">
      <c r="A159" s="7" t="s">
        <v>187</v>
      </c>
      <c r="B159" s="8" t="s">
        <v>73</v>
      </c>
      <c r="C159" s="8" t="s">
        <v>42</v>
      </c>
      <c r="D159" s="9" t="s">
        <v>87</v>
      </c>
      <c r="E159" s="8"/>
      <c r="F159" s="10">
        <f>SUBTOTAL(9,F160:F162)</f>
        <v>31135.899999999998</v>
      </c>
    </row>
    <row r="160" spans="1:6" ht="79.5" customHeight="1" outlineLevel="3">
      <c r="A160" s="11" t="s">
        <v>11</v>
      </c>
      <c r="B160" s="12" t="s">
        <v>73</v>
      </c>
      <c r="C160" s="12" t="s">
        <v>42</v>
      </c>
      <c r="D160" s="13" t="s">
        <v>87</v>
      </c>
      <c r="E160" s="12" t="s">
        <v>12</v>
      </c>
      <c r="F160" s="14">
        <v>27826</v>
      </c>
    </row>
    <row r="161" spans="1:6" ht="31.5" outlineLevel="3">
      <c r="A161" s="11" t="s">
        <v>16</v>
      </c>
      <c r="B161" s="12" t="s">
        <v>73</v>
      </c>
      <c r="C161" s="12" t="s">
        <v>42</v>
      </c>
      <c r="D161" s="13" t="s">
        <v>87</v>
      </c>
      <c r="E161" s="12" t="s">
        <v>17</v>
      </c>
      <c r="F161" s="14">
        <v>3257.8</v>
      </c>
    </row>
    <row r="162" spans="1:6" ht="15.75" outlineLevel="3">
      <c r="A162" s="11" t="s">
        <v>20</v>
      </c>
      <c r="B162" s="12" t="s">
        <v>73</v>
      </c>
      <c r="C162" s="12" t="s">
        <v>42</v>
      </c>
      <c r="D162" s="13" t="s">
        <v>87</v>
      </c>
      <c r="E162" s="12" t="s">
        <v>21</v>
      </c>
      <c r="F162" s="14">
        <v>52.1</v>
      </c>
    </row>
    <row r="163" spans="1:6" ht="48.75" customHeight="1" outlineLevel="2">
      <c r="A163" s="33" t="s">
        <v>167</v>
      </c>
      <c r="B163" s="8" t="s">
        <v>73</v>
      </c>
      <c r="C163" s="8" t="s">
        <v>42</v>
      </c>
      <c r="D163" s="9" t="s">
        <v>51</v>
      </c>
      <c r="E163" s="8"/>
      <c r="F163" s="10">
        <f>SUBTOTAL(9,F164:F165)</f>
        <v>863.3999999999999</v>
      </c>
    </row>
    <row r="164" spans="1:6" ht="31.5" outlineLevel="3">
      <c r="A164" s="11" t="s">
        <v>16</v>
      </c>
      <c r="B164" s="12" t="s">
        <v>73</v>
      </c>
      <c r="C164" s="12" t="s">
        <v>42</v>
      </c>
      <c r="D164" s="13" t="s">
        <v>51</v>
      </c>
      <c r="E164" s="12" t="s">
        <v>17</v>
      </c>
      <c r="F164" s="14">
        <v>221.3</v>
      </c>
    </row>
    <row r="165" spans="1:6" ht="47.25" outlineLevel="3">
      <c r="A165" s="11" t="s">
        <v>40</v>
      </c>
      <c r="B165" s="12" t="s">
        <v>73</v>
      </c>
      <c r="C165" s="12" t="s">
        <v>42</v>
      </c>
      <c r="D165" s="13" t="s">
        <v>51</v>
      </c>
      <c r="E165" s="12" t="s">
        <v>41</v>
      </c>
      <c r="F165" s="14">
        <v>642.0999999999999</v>
      </c>
    </row>
    <row r="166" spans="1:6" ht="15.75">
      <c r="A166" s="1" t="s">
        <v>89</v>
      </c>
      <c r="B166" s="2" t="s">
        <v>88</v>
      </c>
      <c r="C166" s="2"/>
      <c r="D166" s="2"/>
      <c r="E166" s="2"/>
      <c r="F166" s="3">
        <f>SUBTOTAL(9,F167:F185)</f>
        <v>124239.06200000002</v>
      </c>
    </row>
    <row r="167" spans="1:6" ht="15.75" outlineLevel="1">
      <c r="A167" s="4" t="s">
        <v>90</v>
      </c>
      <c r="B167" s="5" t="s">
        <v>88</v>
      </c>
      <c r="C167" s="5" t="s">
        <v>6</v>
      </c>
      <c r="D167" s="5"/>
      <c r="E167" s="5"/>
      <c r="F167" s="6">
        <f>SUBTOTAL(9,F168:F177)</f>
        <v>104208.56200000002</v>
      </c>
    </row>
    <row r="168" spans="1:6" ht="47.25" outlineLevel="2">
      <c r="A168" s="7" t="s">
        <v>161</v>
      </c>
      <c r="B168" s="8" t="s">
        <v>88</v>
      </c>
      <c r="C168" s="8" t="s">
        <v>6</v>
      </c>
      <c r="D168" s="9" t="s">
        <v>39</v>
      </c>
      <c r="E168" s="8"/>
      <c r="F168" s="10">
        <f>SUBTOTAL(9,F169:F169)</f>
        <v>90820</v>
      </c>
    </row>
    <row r="169" spans="1:6" ht="47.25" outlineLevel="3">
      <c r="A169" s="11" t="s">
        <v>40</v>
      </c>
      <c r="B169" s="12" t="s">
        <v>88</v>
      </c>
      <c r="C169" s="12" t="s">
        <v>6</v>
      </c>
      <c r="D169" s="13" t="s">
        <v>39</v>
      </c>
      <c r="E169" s="12" t="s">
        <v>41</v>
      </c>
      <c r="F169" s="14">
        <v>90820</v>
      </c>
    </row>
    <row r="170" spans="1:6" ht="31.5" outlineLevel="2">
      <c r="A170" s="7" t="s">
        <v>188</v>
      </c>
      <c r="B170" s="8" t="s">
        <v>88</v>
      </c>
      <c r="C170" s="8" t="s">
        <v>6</v>
      </c>
      <c r="D170" s="9" t="s">
        <v>91</v>
      </c>
      <c r="E170" s="8"/>
      <c r="F170" s="10">
        <f>SUBTOTAL(9,F171:F171)</f>
        <v>3875.02</v>
      </c>
    </row>
    <row r="171" spans="1:6" ht="47.25" outlineLevel="3">
      <c r="A171" s="11" t="s">
        <v>40</v>
      </c>
      <c r="B171" s="12" t="s">
        <v>88</v>
      </c>
      <c r="C171" s="12" t="s">
        <v>6</v>
      </c>
      <c r="D171" s="13" t="s">
        <v>91</v>
      </c>
      <c r="E171" s="12" t="s">
        <v>41</v>
      </c>
      <c r="F171" s="14">
        <v>3875.02</v>
      </c>
    </row>
    <row r="172" spans="1:6" ht="63" outlineLevel="2">
      <c r="A172" s="7" t="s">
        <v>189</v>
      </c>
      <c r="B172" s="8" t="s">
        <v>88</v>
      </c>
      <c r="C172" s="8" t="s">
        <v>6</v>
      </c>
      <c r="D172" s="9" t="s">
        <v>92</v>
      </c>
      <c r="E172" s="8"/>
      <c r="F172" s="10">
        <f>SUBTOTAL(9,F173:F173)</f>
        <v>683.922</v>
      </c>
    </row>
    <row r="173" spans="1:6" ht="47.25" outlineLevel="3">
      <c r="A173" s="11" t="s">
        <v>40</v>
      </c>
      <c r="B173" s="12" t="s">
        <v>88</v>
      </c>
      <c r="C173" s="12" t="s">
        <v>6</v>
      </c>
      <c r="D173" s="13" t="s">
        <v>92</v>
      </c>
      <c r="E173" s="12" t="s">
        <v>41</v>
      </c>
      <c r="F173" s="14">
        <v>683.922</v>
      </c>
    </row>
    <row r="174" spans="1:6" ht="31.5" outlineLevel="2">
      <c r="A174" s="7" t="s">
        <v>190</v>
      </c>
      <c r="B174" s="8" t="s">
        <v>88</v>
      </c>
      <c r="C174" s="8" t="s">
        <v>6</v>
      </c>
      <c r="D174" s="9" t="s">
        <v>93</v>
      </c>
      <c r="E174" s="8"/>
      <c r="F174" s="10">
        <f>SUBTOTAL(9,F175:F175)</f>
        <v>4105.32</v>
      </c>
    </row>
    <row r="175" spans="1:6" ht="15.75" outlineLevel="3">
      <c r="A175" s="11" t="s">
        <v>20</v>
      </c>
      <c r="B175" s="12" t="s">
        <v>88</v>
      </c>
      <c r="C175" s="12" t="s">
        <v>6</v>
      </c>
      <c r="D175" s="13" t="s">
        <v>93</v>
      </c>
      <c r="E175" s="12" t="s">
        <v>21</v>
      </c>
      <c r="F175" s="14">
        <v>4105.32</v>
      </c>
    </row>
    <row r="176" spans="1:6" ht="31.5" outlineLevel="2">
      <c r="A176" s="7" t="s">
        <v>172</v>
      </c>
      <c r="B176" s="8" t="s">
        <v>88</v>
      </c>
      <c r="C176" s="8" t="s">
        <v>6</v>
      </c>
      <c r="D176" s="9" t="s">
        <v>58</v>
      </c>
      <c r="E176" s="8"/>
      <c r="F176" s="10">
        <f>SUBTOTAL(9,F177:F177)</f>
        <v>4724.299999999999</v>
      </c>
    </row>
    <row r="177" spans="1:6" ht="47.25" outlineLevel="3">
      <c r="A177" s="11" t="s">
        <v>59</v>
      </c>
      <c r="B177" s="12" t="s">
        <v>88</v>
      </c>
      <c r="C177" s="12" t="s">
        <v>6</v>
      </c>
      <c r="D177" s="13" t="s">
        <v>58</v>
      </c>
      <c r="E177" s="12" t="s">
        <v>60</v>
      </c>
      <c r="F177" s="14">
        <v>4724.299999999999</v>
      </c>
    </row>
    <row r="178" spans="1:6" ht="31.5" outlineLevel="1">
      <c r="A178" s="4" t="s">
        <v>94</v>
      </c>
      <c r="B178" s="5" t="s">
        <v>88</v>
      </c>
      <c r="C178" s="5" t="s">
        <v>13</v>
      </c>
      <c r="D178" s="5"/>
      <c r="E178" s="5"/>
      <c r="F178" s="6">
        <f>SUBTOTAL(9,F179:F185)</f>
        <v>20030.5</v>
      </c>
    </row>
    <row r="179" spans="1:6" ht="34.5" customHeight="1" outlineLevel="2">
      <c r="A179" s="33" t="s">
        <v>153</v>
      </c>
      <c r="B179" s="8" t="s">
        <v>88</v>
      </c>
      <c r="C179" s="8" t="s">
        <v>13</v>
      </c>
      <c r="D179" s="9" t="s">
        <v>15</v>
      </c>
      <c r="E179" s="8"/>
      <c r="F179" s="10">
        <f>SUBTOTAL(9,F180:F182)</f>
        <v>19349.5</v>
      </c>
    </row>
    <row r="180" spans="1:6" ht="79.5" customHeight="1" outlineLevel="3">
      <c r="A180" s="11" t="s">
        <v>11</v>
      </c>
      <c r="B180" s="12" t="s">
        <v>88</v>
      </c>
      <c r="C180" s="12" t="s">
        <v>13</v>
      </c>
      <c r="D180" s="13" t="s">
        <v>15</v>
      </c>
      <c r="E180" s="12" t="s">
        <v>12</v>
      </c>
      <c r="F180" s="14">
        <v>16935</v>
      </c>
    </row>
    <row r="181" spans="1:6" ht="31.5" outlineLevel="3">
      <c r="A181" s="11" t="s">
        <v>16</v>
      </c>
      <c r="B181" s="12" t="s">
        <v>88</v>
      </c>
      <c r="C181" s="12" t="s">
        <v>13</v>
      </c>
      <c r="D181" s="13" t="s">
        <v>15</v>
      </c>
      <c r="E181" s="12" t="s">
        <v>17</v>
      </c>
      <c r="F181" s="14">
        <v>2369.4</v>
      </c>
    </row>
    <row r="182" spans="1:6" ht="15.75" outlineLevel="3">
      <c r="A182" s="11" t="s">
        <v>20</v>
      </c>
      <c r="B182" s="12" t="s">
        <v>88</v>
      </c>
      <c r="C182" s="12" t="s">
        <v>13</v>
      </c>
      <c r="D182" s="13" t="s">
        <v>15</v>
      </c>
      <c r="E182" s="12" t="s">
        <v>21</v>
      </c>
      <c r="F182" s="14">
        <v>45.1</v>
      </c>
    </row>
    <row r="183" spans="1:6" ht="47.25" outlineLevel="2">
      <c r="A183" s="7" t="s">
        <v>191</v>
      </c>
      <c r="B183" s="8" t="s">
        <v>88</v>
      </c>
      <c r="C183" s="8" t="s">
        <v>13</v>
      </c>
      <c r="D183" s="9" t="s">
        <v>95</v>
      </c>
      <c r="E183" s="8"/>
      <c r="F183" s="10">
        <f>SUBTOTAL(9,F184:F185)</f>
        <v>681</v>
      </c>
    </row>
    <row r="184" spans="1:6" ht="31.5" outlineLevel="3">
      <c r="A184" s="11" t="s">
        <v>16</v>
      </c>
      <c r="B184" s="12" t="s">
        <v>88</v>
      </c>
      <c r="C184" s="12" t="s">
        <v>13</v>
      </c>
      <c r="D184" s="13" t="s">
        <v>95</v>
      </c>
      <c r="E184" s="12" t="s">
        <v>17</v>
      </c>
      <c r="F184" s="14">
        <v>463.5</v>
      </c>
    </row>
    <row r="185" spans="1:6" ht="26.25" customHeight="1" outlineLevel="3">
      <c r="A185" s="11" t="s">
        <v>18</v>
      </c>
      <c r="B185" s="12" t="s">
        <v>88</v>
      </c>
      <c r="C185" s="12" t="s">
        <v>13</v>
      </c>
      <c r="D185" s="13" t="s">
        <v>95</v>
      </c>
      <c r="E185" s="12" t="s">
        <v>19</v>
      </c>
      <c r="F185" s="14">
        <v>217.5</v>
      </c>
    </row>
    <row r="186" spans="1:6" ht="15.75">
      <c r="A186" s="1" t="s">
        <v>96</v>
      </c>
      <c r="B186" s="2" t="s">
        <v>42</v>
      </c>
      <c r="C186" s="2"/>
      <c r="D186" s="2"/>
      <c r="E186" s="2"/>
      <c r="F186" s="3">
        <f>SUBTOTAL(9,F187:F201)</f>
        <v>65533.424999999996</v>
      </c>
    </row>
    <row r="187" spans="1:6" ht="15.75" outlineLevel="1">
      <c r="A187" s="4" t="s">
        <v>97</v>
      </c>
      <c r="B187" s="5" t="s">
        <v>42</v>
      </c>
      <c r="C187" s="5" t="s">
        <v>42</v>
      </c>
      <c r="D187" s="5"/>
      <c r="E187" s="5"/>
      <c r="F187" s="6">
        <f>SUBTOTAL(9,F188:F201)</f>
        <v>65533.424999999996</v>
      </c>
    </row>
    <row r="188" spans="1:6" ht="34.5" customHeight="1" outlineLevel="2">
      <c r="A188" s="33" t="s">
        <v>153</v>
      </c>
      <c r="B188" s="8" t="s">
        <v>42</v>
      </c>
      <c r="C188" s="8" t="s">
        <v>42</v>
      </c>
      <c r="D188" s="9" t="s">
        <v>15</v>
      </c>
      <c r="E188" s="8"/>
      <c r="F188" s="10">
        <f>SUBTOTAL(9,F189:F191)</f>
        <v>16223.1</v>
      </c>
    </row>
    <row r="189" spans="1:6" ht="79.5" customHeight="1" outlineLevel="3">
      <c r="A189" s="11" t="s">
        <v>11</v>
      </c>
      <c r="B189" s="12" t="s">
        <v>42</v>
      </c>
      <c r="C189" s="12" t="s">
        <v>42</v>
      </c>
      <c r="D189" s="13" t="s">
        <v>15</v>
      </c>
      <c r="E189" s="12" t="s">
        <v>12</v>
      </c>
      <c r="F189" s="14">
        <v>15315.6</v>
      </c>
    </row>
    <row r="190" spans="1:6" ht="31.5" outlineLevel="3">
      <c r="A190" s="11" t="s">
        <v>16</v>
      </c>
      <c r="B190" s="12" t="s">
        <v>42</v>
      </c>
      <c r="C190" s="12" t="s">
        <v>42</v>
      </c>
      <c r="D190" s="13" t="s">
        <v>15</v>
      </c>
      <c r="E190" s="12" t="s">
        <v>17</v>
      </c>
      <c r="F190" s="14">
        <v>875.4</v>
      </c>
    </row>
    <row r="191" spans="1:6" ht="15.75" outlineLevel="3">
      <c r="A191" s="11" t="s">
        <v>20</v>
      </c>
      <c r="B191" s="12" t="s">
        <v>42</v>
      </c>
      <c r="C191" s="12" t="s">
        <v>42</v>
      </c>
      <c r="D191" s="13" t="s">
        <v>15</v>
      </c>
      <c r="E191" s="12" t="s">
        <v>21</v>
      </c>
      <c r="F191" s="14">
        <v>32.1</v>
      </c>
    </row>
    <row r="192" spans="1:6" ht="47.25" outlineLevel="2">
      <c r="A192" s="7" t="s">
        <v>192</v>
      </c>
      <c r="B192" s="8" t="s">
        <v>42</v>
      </c>
      <c r="C192" s="8" t="s">
        <v>42</v>
      </c>
      <c r="D192" s="9" t="s">
        <v>98</v>
      </c>
      <c r="E192" s="8"/>
      <c r="F192" s="10">
        <f>SUBTOTAL(9,F193:F193)</f>
        <v>19300</v>
      </c>
    </row>
    <row r="193" spans="1:6" ht="31.5" outlineLevel="3">
      <c r="A193" s="11" t="s">
        <v>16</v>
      </c>
      <c r="B193" s="12" t="s">
        <v>42</v>
      </c>
      <c r="C193" s="12" t="s">
        <v>42</v>
      </c>
      <c r="D193" s="13" t="s">
        <v>98</v>
      </c>
      <c r="E193" s="12" t="s">
        <v>17</v>
      </c>
      <c r="F193" s="14">
        <v>19300</v>
      </c>
    </row>
    <row r="194" spans="1:6" ht="47.25" outlineLevel="2">
      <c r="A194" s="7" t="s">
        <v>161</v>
      </c>
      <c r="B194" s="8" t="s">
        <v>42</v>
      </c>
      <c r="C194" s="8" t="s">
        <v>42</v>
      </c>
      <c r="D194" s="9" t="s">
        <v>39</v>
      </c>
      <c r="E194" s="8"/>
      <c r="F194" s="10">
        <f>SUBTOTAL(9,F195:F195)</f>
        <v>26414</v>
      </c>
    </row>
    <row r="195" spans="1:6" ht="47.25" outlineLevel="3">
      <c r="A195" s="11" t="s">
        <v>40</v>
      </c>
      <c r="B195" s="12" t="s">
        <v>42</v>
      </c>
      <c r="C195" s="12" t="s">
        <v>42</v>
      </c>
      <c r="D195" s="13" t="s">
        <v>39</v>
      </c>
      <c r="E195" s="12" t="s">
        <v>41</v>
      </c>
      <c r="F195" s="14">
        <v>26414</v>
      </c>
    </row>
    <row r="196" spans="1:6" ht="31.5" outlineLevel="2">
      <c r="A196" s="7" t="s">
        <v>193</v>
      </c>
      <c r="B196" s="8" t="s">
        <v>42</v>
      </c>
      <c r="C196" s="8" t="s">
        <v>42</v>
      </c>
      <c r="D196" s="9" t="s">
        <v>99</v>
      </c>
      <c r="E196" s="8"/>
      <c r="F196" s="10">
        <f>SUBTOTAL(9,F197:F197)</f>
        <v>638.625</v>
      </c>
    </row>
    <row r="197" spans="1:6" ht="47.25" outlineLevel="3">
      <c r="A197" s="11" t="s">
        <v>40</v>
      </c>
      <c r="B197" s="12" t="s">
        <v>42</v>
      </c>
      <c r="C197" s="12" t="s">
        <v>42</v>
      </c>
      <c r="D197" s="13" t="s">
        <v>99</v>
      </c>
      <c r="E197" s="12" t="s">
        <v>41</v>
      </c>
      <c r="F197" s="14">
        <v>638.625</v>
      </c>
    </row>
    <row r="198" spans="1:6" ht="31.5" outlineLevel="2">
      <c r="A198" s="7" t="s">
        <v>194</v>
      </c>
      <c r="B198" s="8" t="s">
        <v>42</v>
      </c>
      <c r="C198" s="8" t="s">
        <v>42</v>
      </c>
      <c r="D198" s="9" t="s">
        <v>100</v>
      </c>
      <c r="E198" s="8"/>
      <c r="F198" s="10">
        <f>SUBTOTAL(9,F199:F199)</f>
        <v>739.1</v>
      </c>
    </row>
    <row r="199" spans="1:6" ht="31.5" outlineLevel="3">
      <c r="A199" s="11" t="s">
        <v>16</v>
      </c>
      <c r="B199" s="12" t="s">
        <v>42</v>
      </c>
      <c r="C199" s="12" t="s">
        <v>42</v>
      </c>
      <c r="D199" s="13" t="s">
        <v>100</v>
      </c>
      <c r="E199" s="12" t="s">
        <v>17</v>
      </c>
      <c r="F199" s="14">
        <v>739.1</v>
      </c>
    </row>
    <row r="200" spans="1:6" ht="132" customHeight="1" outlineLevel="2">
      <c r="A200" s="33" t="s">
        <v>195</v>
      </c>
      <c r="B200" s="8" t="s">
        <v>42</v>
      </c>
      <c r="C200" s="8" t="s">
        <v>42</v>
      </c>
      <c r="D200" s="9" t="s">
        <v>101</v>
      </c>
      <c r="E200" s="8"/>
      <c r="F200" s="10">
        <f>SUBTOTAL(9,F201:F201)</f>
        <v>2218.6000000000004</v>
      </c>
    </row>
    <row r="201" spans="1:6" ht="31.5" outlineLevel="3">
      <c r="A201" s="11" t="s">
        <v>16</v>
      </c>
      <c r="B201" s="12" t="s">
        <v>42</v>
      </c>
      <c r="C201" s="12" t="s">
        <v>42</v>
      </c>
      <c r="D201" s="13" t="s">
        <v>101</v>
      </c>
      <c r="E201" s="12" t="s">
        <v>17</v>
      </c>
      <c r="F201" s="14">
        <v>2218.6000000000004</v>
      </c>
    </row>
    <row r="202" spans="1:6" ht="15.75">
      <c r="A202" s="1" t="s">
        <v>103</v>
      </c>
      <c r="B202" s="2" t="s">
        <v>102</v>
      </c>
      <c r="C202" s="2"/>
      <c r="D202" s="2"/>
      <c r="E202" s="2"/>
      <c r="F202" s="3">
        <f>SUBTOTAL(9,F203:F311)</f>
        <v>431441.7</v>
      </c>
    </row>
    <row r="203" spans="1:6" ht="15.75" outlineLevel="1">
      <c r="A203" s="4" t="s">
        <v>104</v>
      </c>
      <c r="B203" s="5" t="s">
        <v>102</v>
      </c>
      <c r="C203" s="5" t="s">
        <v>6</v>
      </c>
      <c r="D203" s="5"/>
      <c r="E203" s="5"/>
      <c r="F203" s="6">
        <f>SUBTOTAL(9,F204:F206)</f>
        <v>18943.2</v>
      </c>
    </row>
    <row r="204" spans="1:6" ht="47.25" outlineLevel="2">
      <c r="A204" s="7" t="s">
        <v>196</v>
      </c>
      <c r="B204" s="8" t="s">
        <v>102</v>
      </c>
      <c r="C204" s="8" t="s">
        <v>6</v>
      </c>
      <c r="D204" s="9" t="s">
        <v>105</v>
      </c>
      <c r="E204" s="8"/>
      <c r="F204" s="10">
        <f>SUBTOTAL(9,F205:F206)</f>
        <v>18943.2</v>
      </c>
    </row>
    <row r="205" spans="1:6" ht="31.5" outlineLevel="3">
      <c r="A205" s="11" t="s">
        <v>16</v>
      </c>
      <c r="B205" s="12" t="s">
        <v>102</v>
      </c>
      <c r="C205" s="12" t="s">
        <v>6</v>
      </c>
      <c r="D205" s="13" t="s">
        <v>105</v>
      </c>
      <c r="E205" s="12" t="s">
        <v>17</v>
      </c>
      <c r="F205" s="14">
        <v>184</v>
      </c>
    </row>
    <row r="206" spans="1:6" ht="27" customHeight="1" outlineLevel="3">
      <c r="A206" s="11" t="s">
        <v>18</v>
      </c>
      <c r="B206" s="12" t="s">
        <v>102</v>
      </c>
      <c r="C206" s="12" t="s">
        <v>6</v>
      </c>
      <c r="D206" s="13" t="s">
        <v>105</v>
      </c>
      <c r="E206" s="12" t="s">
        <v>19</v>
      </c>
      <c r="F206" s="14">
        <v>18759.2</v>
      </c>
    </row>
    <row r="207" spans="1:6" ht="15.75" outlineLevel="1">
      <c r="A207" s="4" t="s">
        <v>106</v>
      </c>
      <c r="B207" s="5" t="s">
        <v>102</v>
      </c>
      <c r="C207" s="5" t="s">
        <v>8</v>
      </c>
      <c r="D207" s="5"/>
      <c r="E207" s="5"/>
      <c r="F207" s="6">
        <f>SUBTOTAL(9,F208:F209)</f>
        <v>35852</v>
      </c>
    </row>
    <row r="208" spans="1:6" ht="47.25" outlineLevel="2">
      <c r="A208" s="7" t="s">
        <v>161</v>
      </c>
      <c r="B208" s="8" t="s">
        <v>102</v>
      </c>
      <c r="C208" s="8" t="s">
        <v>8</v>
      </c>
      <c r="D208" s="9" t="s">
        <v>39</v>
      </c>
      <c r="E208" s="8"/>
      <c r="F208" s="10">
        <f>SUBTOTAL(9,F209:F209)</f>
        <v>35852</v>
      </c>
    </row>
    <row r="209" spans="1:6" ht="47.25" outlineLevel="3">
      <c r="A209" s="11" t="s">
        <v>40</v>
      </c>
      <c r="B209" s="12" t="s">
        <v>102</v>
      </c>
      <c r="C209" s="12" t="s">
        <v>8</v>
      </c>
      <c r="D209" s="13" t="s">
        <v>39</v>
      </c>
      <c r="E209" s="12" t="s">
        <v>41</v>
      </c>
      <c r="F209" s="14">
        <v>35852</v>
      </c>
    </row>
    <row r="210" spans="1:6" ht="15.75" outlineLevel="1">
      <c r="A210" s="4" t="s">
        <v>107</v>
      </c>
      <c r="B210" s="5" t="s">
        <v>102</v>
      </c>
      <c r="C210" s="5" t="s">
        <v>69</v>
      </c>
      <c r="D210" s="5"/>
      <c r="E210" s="5"/>
      <c r="F210" s="6">
        <f>SUBTOTAL(9,F211:F291)</f>
        <v>301501.5</v>
      </c>
    </row>
    <row r="211" spans="1:6" ht="33" customHeight="1" outlineLevel="2">
      <c r="A211" s="33" t="s">
        <v>197</v>
      </c>
      <c r="B211" s="8" t="s">
        <v>102</v>
      </c>
      <c r="C211" s="8" t="s">
        <v>69</v>
      </c>
      <c r="D211" s="9" t="s">
        <v>108</v>
      </c>
      <c r="E211" s="8"/>
      <c r="F211" s="10">
        <f>SUBTOTAL(9,F212:F212)</f>
        <v>3112.6</v>
      </c>
    </row>
    <row r="212" spans="1:6" ht="47.25" outlineLevel="3">
      <c r="A212" s="11" t="s">
        <v>40</v>
      </c>
      <c r="B212" s="12" t="s">
        <v>102</v>
      </c>
      <c r="C212" s="12" t="s">
        <v>69</v>
      </c>
      <c r="D212" s="13" t="s">
        <v>108</v>
      </c>
      <c r="E212" s="12" t="s">
        <v>41</v>
      </c>
      <c r="F212" s="14">
        <v>3112.6</v>
      </c>
    </row>
    <row r="213" spans="1:6" ht="47.25" outlineLevel="2">
      <c r="A213" s="7" t="s">
        <v>198</v>
      </c>
      <c r="B213" s="8" t="s">
        <v>102</v>
      </c>
      <c r="C213" s="8" t="s">
        <v>69</v>
      </c>
      <c r="D213" s="9" t="s">
        <v>109</v>
      </c>
      <c r="E213" s="8"/>
      <c r="F213" s="10">
        <f>SUBTOTAL(9,F214:F215)</f>
        <v>145.5</v>
      </c>
    </row>
    <row r="214" spans="1:6" ht="31.5" outlineLevel="3">
      <c r="A214" s="11" t="s">
        <v>16</v>
      </c>
      <c r="B214" s="12" t="s">
        <v>102</v>
      </c>
      <c r="C214" s="12" t="s">
        <v>69</v>
      </c>
      <c r="D214" s="13" t="s">
        <v>109</v>
      </c>
      <c r="E214" s="12" t="s">
        <v>17</v>
      </c>
      <c r="F214" s="14">
        <v>2.2</v>
      </c>
    </row>
    <row r="215" spans="1:6" ht="19.5" customHeight="1" outlineLevel="3">
      <c r="A215" s="11" t="s">
        <v>18</v>
      </c>
      <c r="B215" s="12" t="s">
        <v>102</v>
      </c>
      <c r="C215" s="12" t="s">
        <v>69</v>
      </c>
      <c r="D215" s="13" t="s">
        <v>109</v>
      </c>
      <c r="E215" s="12" t="s">
        <v>19</v>
      </c>
      <c r="F215" s="14">
        <v>143.3</v>
      </c>
    </row>
    <row r="216" spans="1:6" ht="78.75" outlineLevel="2">
      <c r="A216" s="7" t="s">
        <v>199</v>
      </c>
      <c r="B216" s="8" t="s">
        <v>102</v>
      </c>
      <c r="C216" s="8" t="s">
        <v>69</v>
      </c>
      <c r="D216" s="9" t="s">
        <v>110</v>
      </c>
      <c r="E216" s="8"/>
      <c r="F216" s="10">
        <f>SUBTOTAL(9,F217:F218)</f>
        <v>106.3</v>
      </c>
    </row>
    <row r="217" spans="1:6" ht="31.5" outlineLevel="3">
      <c r="A217" s="11" t="s">
        <v>16</v>
      </c>
      <c r="B217" s="12" t="s">
        <v>102</v>
      </c>
      <c r="C217" s="12" t="s">
        <v>69</v>
      </c>
      <c r="D217" s="13" t="s">
        <v>110</v>
      </c>
      <c r="E217" s="12" t="s">
        <v>17</v>
      </c>
      <c r="F217" s="14">
        <v>1.1</v>
      </c>
    </row>
    <row r="218" spans="1:6" ht="17.25" customHeight="1" outlineLevel="3">
      <c r="A218" s="11" t="s">
        <v>18</v>
      </c>
      <c r="B218" s="12" t="s">
        <v>102</v>
      </c>
      <c r="C218" s="12" t="s">
        <v>69</v>
      </c>
      <c r="D218" s="13" t="s">
        <v>110</v>
      </c>
      <c r="E218" s="12" t="s">
        <v>19</v>
      </c>
      <c r="F218" s="14">
        <v>105.2</v>
      </c>
    </row>
    <row r="219" spans="1:6" ht="31.5" outlineLevel="2">
      <c r="A219" s="7" t="s">
        <v>200</v>
      </c>
      <c r="B219" s="8" t="s">
        <v>102</v>
      </c>
      <c r="C219" s="8" t="s">
        <v>69</v>
      </c>
      <c r="D219" s="9" t="s">
        <v>111</v>
      </c>
      <c r="E219" s="8"/>
      <c r="F219" s="10">
        <f>SUBTOTAL(9,F220:F221)</f>
        <v>6969.200000000001</v>
      </c>
    </row>
    <row r="220" spans="1:6" ht="31.5" outlineLevel="3">
      <c r="A220" s="11" t="s">
        <v>16</v>
      </c>
      <c r="B220" s="12" t="s">
        <v>102</v>
      </c>
      <c r="C220" s="12" t="s">
        <v>69</v>
      </c>
      <c r="D220" s="13" t="s">
        <v>111</v>
      </c>
      <c r="E220" s="12" t="s">
        <v>17</v>
      </c>
      <c r="F220" s="14">
        <v>103.6</v>
      </c>
    </row>
    <row r="221" spans="1:6" ht="21" customHeight="1" outlineLevel="3">
      <c r="A221" s="11" t="s">
        <v>18</v>
      </c>
      <c r="B221" s="12" t="s">
        <v>102</v>
      </c>
      <c r="C221" s="12" t="s">
        <v>69</v>
      </c>
      <c r="D221" s="13" t="s">
        <v>111</v>
      </c>
      <c r="E221" s="12" t="s">
        <v>19</v>
      </c>
      <c r="F221" s="14">
        <v>6865.6</v>
      </c>
    </row>
    <row r="222" spans="1:6" ht="78.75" outlineLevel="2">
      <c r="A222" s="7" t="s">
        <v>201</v>
      </c>
      <c r="B222" s="8" t="s">
        <v>102</v>
      </c>
      <c r="C222" s="8" t="s">
        <v>69</v>
      </c>
      <c r="D222" s="9" t="s">
        <v>112</v>
      </c>
      <c r="E222" s="8"/>
      <c r="F222" s="10">
        <f>SUBTOTAL(9,F223:F223)</f>
        <v>77.6</v>
      </c>
    </row>
    <row r="223" spans="1:6" ht="18.75" customHeight="1" outlineLevel="3">
      <c r="A223" s="11" t="s">
        <v>18</v>
      </c>
      <c r="B223" s="12" t="s">
        <v>102</v>
      </c>
      <c r="C223" s="12" t="s">
        <v>69</v>
      </c>
      <c r="D223" s="13" t="s">
        <v>112</v>
      </c>
      <c r="E223" s="12" t="s">
        <v>19</v>
      </c>
      <c r="F223" s="14">
        <v>77.6</v>
      </c>
    </row>
    <row r="224" spans="1:6" ht="15.75" outlineLevel="2">
      <c r="A224" s="7" t="s">
        <v>202</v>
      </c>
      <c r="B224" s="8" t="s">
        <v>102</v>
      </c>
      <c r="C224" s="8" t="s">
        <v>69</v>
      </c>
      <c r="D224" s="9" t="s">
        <v>113</v>
      </c>
      <c r="E224" s="8"/>
      <c r="F224" s="10">
        <f>SUBTOTAL(9,F225:F227)</f>
        <v>12041.3</v>
      </c>
    </row>
    <row r="225" spans="1:6" ht="31.5" outlineLevel="3">
      <c r="A225" s="11" t="s">
        <v>16</v>
      </c>
      <c r="B225" s="12" t="s">
        <v>102</v>
      </c>
      <c r="C225" s="12" t="s">
        <v>69</v>
      </c>
      <c r="D225" s="13" t="s">
        <v>113</v>
      </c>
      <c r="E225" s="12" t="s">
        <v>17</v>
      </c>
      <c r="F225" s="14">
        <v>108.4</v>
      </c>
    </row>
    <row r="226" spans="1:6" ht="19.5" customHeight="1" outlineLevel="3">
      <c r="A226" s="11" t="s">
        <v>18</v>
      </c>
      <c r="B226" s="12" t="s">
        <v>102</v>
      </c>
      <c r="C226" s="12" t="s">
        <v>69</v>
      </c>
      <c r="D226" s="13" t="s">
        <v>113</v>
      </c>
      <c r="E226" s="12" t="s">
        <v>19</v>
      </c>
      <c r="F226" s="14">
        <v>10822.8</v>
      </c>
    </row>
    <row r="227" spans="1:6" ht="15.75" outlineLevel="3">
      <c r="A227" s="11" t="s">
        <v>114</v>
      </c>
      <c r="B227" s="12" t="s">
        <v>102</v>
      </c>
      <c r="C227" s="12" t="s">
        <v>69</v>
      </c>
      <c r="D227" s="13" t="s">
        <v>113</v>
      </c>
      <c r="E227" s="12" t="s">
        <v>115</v>
      </c>
      <c r="F227" s="14">
        <v>1110.1</v>
      </c>
    </row>
    <row r="228" spans="1:6" ht="110.25" outlineLevel="2">
      <c r="A228" s="7" t="s">
        <v>203</v>
      </c>
      <c r="B228" s="8" t="s">
        <v>102</v>
      </c>
      <c r="C228" s="8" t="s">
        <v>69</v>
      </c>
      <c r="D228" s="9" t="s">
        <v>116</v>
      </c>
      <c r="E228" s="8"/>
      <c r="F228" s="10">
        <f>SUBTOTAL(9,F229:F229)</f>
        <v>8939.4</v>
      </c>
    </row>
    <row r="229" spans="1:6" ht="21.75" customHeight="1" outlineLevel="3">
      <c r="A229" s="11" t="s">
        <v>18</v>
      </c>
      <c r="B229" s="12" t="s">
        <v>102</v>
      </c>
      <c r="C229" s="12" t="s">
        <v>69</v>
      </c>
      <c r="D229" s="13" t="s">
        <v>116</v>
      </c>
      <c r="E229" s="12" t="s">
        <v>19</v>
      </c>
      <c r="F229" s="14">
        <v>8939.4</v>
      </c>
    </row>
    <row r="230" spans="1:6" ht="47.25" outlineLevel="2">
      <c r="A230" s="7" t="s">
        <v>204</v>
      </c>
      <c r="B230" s="8" t="s">
        <v>102</v>
      </c>
      <c r="C230" s="8" t="s">
        <v>69</v>
      </c>
      <c r="D230" s="9" t="s">
        <v>117</v>
      </c>
      <c r="E230" s="8"/>
      <c r="F230" s="10">
        <f>SUBTOTAL(9,F231:F232)</f>
        <v>143.7</v>
      </c>
    </row>
    <row r="231" spans="1:6" ht="31.5" outlineLevel="3">
      <c r="A231" s="11" t="s">
        <v>16</v>
      </c>
      <c r="B231" s="12" t="s">
        <v>102</v>
      </c>
      <c r="C231" s="12" t="s">
        <v>69</v>
      </c>
      <c r="D231" s="13" t="s">
        <v>117</v>
      </c>
      <c r="E231" s="12" t="s">
        <v>17</v>
      </c>
      <c r="F231" s="14">
        <v>3</v>
      </c>
    </row>
    <row r="232" spans="1:6" ht="18.75" customHeight="1" outlineLevel="3">
      <c r="A232" s="11" t="s">
        <v>18</v>
      </c>
      <c r="B232" s="12" t="s">
        <v>102</v>
      </c>
      <c r="C232" s="12" t="s">
        <v>69</v>
      </c>
      <c r="D232" s="13" t="s">
        <v>117</v>
      </c>
      <c r="E232" s="12" t="s">
        <v>19</v>
      </c>
      <c r="F232" s="14">
        <v>140.7</v>
      </c>
    </row>
    <row r="233" spans="1:6" ht="47.25" outlineLevel="2">
      <c r="A233" s="7" t="s">
        <v>205</v>
      </c>
      <c r="B233" s="8" t="s">
        <v>102</v>
      </c>
      <c r="C233" s="8" t="s">
        <v>69</v>
      </c>
      <c r="D233" s="9" t="s">
        <v>118</v>
      </c>
      <c r="E233" s="8"/>
      <c r="F233" s="10">
        <f>SUBTOTAL(9,F234:F235)</f>
        <v>1088.1</v>
      </c>
    </row>
    <row r="234" spans="1:6" ht="31.5" outlineLevel="3">
      <c r="A234" s="11" t="s">
        <v>16</v>
      </c>
      <c r="B234" s="12" t="s">
        <v>102</v>
      </c>
      <c r="C234" s="12" t="s">
        <v>69</v>
      </c>
      <c r="D234" s="13" t="s">
        <v>118</v>
      </c>
      <c r="E234" s="12" t="s">
        <v>17</v>
      </c>
      <c r="F234" s="14">
        <v>14</v>
      </c>
    </row>
    <row r="235" spans="1:6" ht="21.75" customHeight="1" outlineLevel="3">
      <c r="A235" s="11" t="s">
        <v>18</v>
      </c>
      <c r="B235" s="12" t="s">
        <v>102</v>
      </c>
      <c r="C235" s="12" t="s">
        <v>69</v>
      </c>
      <c r="D235" s="13" t="s">
        <v>118</v>
      </c>
      <c r="E235" s="12" t="s">
        <v>19</v>
      </c>
      <c r="F235" s="14">
        <v>1074.1</v>
      </c>
    </row>
    <row r="236" spans="1:6" ht="31.5" outlineLevel="2">
      <c r="A236" s="7" t="s">
        <v>206</v>
      </c>
      <c r="B236" s="8" t="s">
        <v>102</v>
      </c>
      <c r="C236" s="8" t="s">
        <v>69</v>
      </c>
      <c r="D236" s="9" t="s">
        <v>119</v>
      </c>
      <c r="E236" s="8"/>
      <c r="F236" s="10">
        <f>SUBTOTAL(9,F237:F238)</f>
        <v>7012.6</v>
      </c>
    </row>
    <row r="237" spans="1:6" ht="31.5" outlineLevel="3">
      <c r="A237" s="11" t="s">
        <v>16</v>
      </c>
      <c r="B237" s="12" t="s">
        <v>102</v>
      </c>
      <c r="C237" s="12" t="s">
        <v>69</v>
      </c>
      <c r="D237" s="13" t="s">
        <v>119</v>
      </c>
      <c r="E237" s="12" t="s">
        <v>17</v>
      </c>
      <c r="F237" s="14">
        <v>89</v>
      </c>
    </row>
    <row r="238" spans="1:6" ht="20.25" customHeight="1" outlineLevel="3">
      <c r="A238" s="11" t="s">
        <v>18</v>
      </c>
      <c r="B238" s="12" t="s">
        <v>102</v>
      </c>
      <c r="C238" s="12" t="s">
        <v>69</v>
      </c>
      <c r="D238" s="13" t="s">
        <v>119</v>
      </c>
      <c r="E238" s="12" t="s">
        <v>19</v>
      </c>
      <c r="F238" s="14">
        <v>6923.6</v>
      </c>
    </row>
    <row r="239" spans="1:6" ht="15.75" outlineLevel="2">
      <c r="A239" s="7" t="s">
        <v>207</v>
      </c>
      <c r="B239" s="8" t="s">
        <v>102</v>
      </c>
      <c r="C239" s="8" t="s">
        <v>69</v>
      </c>
      <c r="D239" s="9" t="s">
        <v>120</v>
      </c>
      <c r="E239" s="8"/>
      <c r="F239" s="10">
        <f>SUBTOTAL(9,F240:F240)</f>
        <v>6750</v>
      </c>
    </row>
    <row r="240" spans="1:6" ht="22.5" customHeight="1" outlineLevel="3">
      <c r="A240" s="11" t="s">
        <v>18</v>
      </c>
      <c r="B240" s="12" t="s">
        <v>102</v>
      </c>
      <c r="C240" s="12" t="s">
        <v>69</v>
      </c>
      <c r="D240" s="13" t="s">
        <v>120</v>
      </c>
      <c r="E240" s="12" t="s">
        <v>19</v>
      </c>
      <c r="F240" s="14">
        <v>6750</v>
      </c>
    </row>
    <row r="241" spans="1:6" ht="48.75" customHeight="1" outlineLevel="2">
      <c r="A241" s="33" t="s">
        <v>208</v>
      </c>
      <c r="B241" s="8" t="s">
        <v>102</v>
      </c>
      <c r="C241" s="8" t="s">
        <v>69</v>
      </c>
      <c r="D241" s="9" t="s">
        <v>121</v>
      </c>
      <c r="E241" s="8"/>
      <c r="F241" s="10">
        <f>SUBTOTAL(9,F242:F243)</f>
        <v>38463.50000000001</v>
      </c>
    </row>
    <row r="242" spans="1:6" ht="31.5" outlineLevel="3">
      <c r="A242" s="11" t="s">
        <v>16</v>
      </c>
      <c r="B242" s="12" t="s">
        <v>102</v>
      </c>
      <c r="C242" s="12" t="s">
        <v>69</v>
      </c>
      <c r="D242" s="13" t="s">
        <v>121</v>
      </c>
      <c r="E242" s="12" t="s">
        <v>17</v>
      </c>
      <c r="F242" s="14">
        <v>560.3</v>
      </c>
    </row>
    <row r="243" spans="1:6" ht="19.5" customHeight="1" outlineLevel="3">
      <c r="A243" s="11" t="s">
        <v>18</v>
      </c>
      <c r="B243" s="12" t="s">
        <v>102</v>
      </c>
      <c r="C243" s="12" t="s">
        <v>69</v>
      </c>
      <c r="D243" s="13" t="s">
        <v>121</v>
      </c>
      <c r="E243" s="12" t="s">
        <v>19</v>
      </c>
      <c r="F243" s="14">
        <v>37903.200000000004</v>
      </c>
    </row>
    <row r="244" spans="1:6" ht="31.5" outlineLevel="2">
      <c r="A244" s="7" t="s">
        <v>209</v>
      </c>
      <c r="B244" s="8" t="s">
        <v>102</v>
      </c>
      <c r="C244" s="8" t="s">
        <v>69</v>
      </c>
      <c r="D244" s="9" t="s">
        <v>122</v>
      </c>
      <c r="E244" s="8"/>
      <c r="F244" s="10">
        <f>SUBTOTAL(9,F245:F246)</f>
        <v>88.8</v>
      </c>
    </row>
    <row r="245" spans="1:6" ht="31.5" outlineLevel="3">
      <c r="A245" s="11" t="s">
        <v>16</v>
      </c>
      <c r="B245" s="12" t="s">
        <v>102</v>
      </c>
      <c r="C245" s="12" t="s">
        <v>69</v>
      </c>
      <c r="D245" s="13" t="s">
        <v>122</v>
      </c>
      <c r="E245" s="12" t="s">
        <v>17</v>
      </c>
      <c r="F245" s="14">
        <v>2</v>
      </c>
    </row>
    <row r="246" spans="1:6" ht="20.25" customHeight="1" outlineLevel="3">
      <c r="A246" s="11" t="s">
        <v>18</v>
      </c>
      <c r="B246" s="12" t="s">
        <v>102</v>
      </c>
      <c r="C246" s="12" t="s">
        <v>69</v>
      </c>
      <c r="D246" s="13" t="s">
        <v>122</v>
      </c>
      <c r="E246" s="12" t="s">
        <v>19</v>
      </c>
      <c r="F246" s="14">
        <v>86.8</v>
      </c>
    </row>
    <row r="247" spans="1:6" ht="47.25" outlineLevel="2">
      <c r="A247" s="7" t="s">
        <v>210</v>
      </c>
      <c r="B247" s="8" t="s">
        <v>102</v>
      </c>
      <c r="C247" s="8" t="s">
        <v>69</v>
      </c>
      <c r="D247" s="9" t="s">
        <v>123</v>
      </c>
      <c r="E247" s="8"/>
      <c r="F247" s="10">
        <f>SUBTOTAL(9,F248:F249)</f>
        <v>495.4</v>
      </c>
    </row>
    <row r="248" spans="1:6" ht="31.5" outlineLevel="3">
      <c r="A248" s="11" t="s">
        <v>16</v>
      </c>
      <c r="B248" s="12" t="s">
        <v>102</v>
      </c>
      <c r="C248" s="12" t="s">
        <v>69</v>
      </c>
      <c r="D248" s="13" t="s">
        <v>123</v>
      </c>
      <c r="E248" s="12" t="s">
        <v>17</v>
      </c>
      <c r="F248" s="14">
        <v>6</v>
      </c>
    </row>
    <row r="249" spans="1:6" ht="22.5" customHeight="1" outlineLevel="3">
      <c r="A249" s="11" t="s">
        <v>18</v>
      </c>
      <c r="B249" s="12" t="s">
        <v>102</v>
      </c>
      <c r="C249" s="12" t="s">
        <v>69</v>
      </c>
      <c r="D249" s="13" t="s">
        <v>123</v>
      </c>
      <c r="E249" s="12" t="s">
        <v>19</v>
      </c>
      <c r="F249" s="14">
        <v>489.4</v>
      </c>
    </row>
    <row r="250" spans="1:6" ht="31.5" outlineLevel="2">
      <c r="A250" s="7" t="s">
        <v>211</v>
      </c>
      <c r="B250" s="8" t="s">
        <v>102</v>
      </c>
      <c r="C250" s="8" t="s">
        <v>69</v>
      </c>
      <c r="D250" s="9" t="s">
        <v>124</v>
      </c>
      <c r="E250" s="8"/>
      <c r="F250" s="10">
        <f>SUBTOTAL(9,F251:F252)</f>
        <v>10656.6</v>
      </c>
    </row>
    <row r="251" spans="1:6" ht="31.5" outlineLevel="3">
      <c r="A251" s="11" t="s">
        <v>16</v>
      </c>
      <c r="B251" s="12" t="s">
        <v>102</v>
      </c>
      <c r="C251" s="12" t="s">
        <v>69</v>
      </c>
      <c r="D251" s="13" t="s">
        <v>124</v>
      </c>
      <c r="E251" s="12" t="s">
        <v>17</v>
      </c>
      <c r="F251" s="14">
        <v>157</v>
      </c>
    </row>
    <row r="252" spans="1:6" ht="21" customHeight="1" outlineLevel="3">
      <c r="A252" s="11" t="s">
        <v>18</v>
      </c>
      <c r="B252" s="12" t="s">
        <v>102</v>
      </c>
      <c r="C252" s="12" t="s">
        <v>69</v>
      </c>
      <c r="D252" s="13" t="s">
        <v>124</v>
      </c>
      <c r="E252" s="12" t="s">
        <v>19</v>
      </c>
      <c r="F252" s="14">
        <v>10499.6</v>
      </c>
    </row>
    <row r="253" spans="1:6" ht="15.75" outlineLevel="2">
      <c r="A253" s="7" t="s">
        <v>212</v>
      </c>
      <c r="B253" s="8" t="s">
        <v>102</v>
      </c>
      <c r="C253" s="8" t="s">
        <v>69</v>
      </c>
      <c r="D253" s="9" t="s">
        <v>125</v>
      </c>
      <c r="E253" s="8"/>
      <c r="F253" s="10">
        <f>SUBTOTAL(9,F254:F255)</f>
        <v>430</v>
      </c>
    </row>
    <row r="254" spans="1:6" ht="31.5" outlineLevel="3">
      <c r="A254" s="11" t="s">
        <v>16</v>
      </c>
      <c r="B254" s="12" t="s">
        <v>102</v>
      </c>
      <c r="C254" s="12" t="s">
        <v>69</v>
      </c>
      <c r="D254" s="13" t="s">
        <v>125</v>
      </c>
      <c r="E254" s="12" t="s">
        <v>17</v>
      </c>
      <c r="F254" s="14">
        <v>10.8</v>
      </c>
    </row>
    <row r="255" spans="1:6" ht="19.5" customHeight="1" outlineLevel="3">
      <c r="A255" s="11" t="s">
        <v>18</v>
      </c>
      <c r="B255" s="12" t="s">
        <v>102</v>
      </c>
      <c r="C255" s="12" t="s">
        <v>69</v>
      </c>
      <c r="D255" s="13" t="s">
        <v>125</v>
      </c>
      <c r="E255" s="12" t="s">
        <v>19</v>
      </c>
      <c r="F255" s="14">
        <v>419.2</v>
      </c>
    </row>
    <row r="256" spans="1:6" ht="36" customHeight="1" outlineLevel="2">
      <c r="A256" s="33" t="s">
        <v>213</v>
      </c>
      <c r="B256" s="8" t="s">
        <v>102</v>
      </c>
      <c r="C256" s="8" t="s">
        <v>69</v>
      </c>
      <c r="D256" s="9" t="s">
        <v>126</v>
      </c>
      <c r="E256" s="8"/>
      <c r="F256" s="10">
        <f>SUBTOTAL(9,F257:F257)</f>
        <v>61.8</v>
      </c>
    </row>
    <row r="257" spans="1:6" ht="19.5" customHeight="1" outlineLevel="3">
      <c r="A257" s="11" t="s">
        <v>18</v>
      </c>
      <c r="B257" s="12" t="s">
        <v>102</v>
      </c>
      <c r="C257" s="12" t="s">
        <v>69</v>
      </c>
      <c r="D257" s="13" t="s">
        <v>126</v>
      </c>
      <c r="E257" s="12" t="s">
        <v>19</v>
      </c>
      <c r="F257" s="14">
        <v>61.8</v>
      </c>
    </row>
    <row r="258" spans="1:6" ht="15.75" outlineLevel="2">
      <c r="A258" s="7" t="s">
        <v>214</v>
      </c>
      <c r="B258" s="8" t="s">
        <v>102</v>
      </c>
      <c r="C258" s="8" t="s">
        <v>69</v>
      </c>
      <c r="D258" s="9" t="s">
        <v>127</v>
      </c>
      <c r="E258" s="8"/>
      <c r="F258" s="10">
        <f>SUBTOTAL(9,F259:F260)</f>
        <v>2451.2999999999997</v>
      </c>
    </row>
    <row r="259" spans="1:6" ht="31.5" outlineLevel="3">
      <c r="A259" s="11" t="s">
        <v>16</v>
      </c>
      <c r="B259" s="12" t="s">
        <v>102</v>
      </c>
      <c r="C259" s="12" t="s">
        <v>69</v>
      </c>
      <c r="D259" s="13" t="s">
        <v>127</v>
      </c>
      <c r="E259" s="12" t="s">
        <v>17</v>
      </c>
      <c r="F259" s="14">
        <v>19.7</v>
      </c>
    </row>
    <row r="260" spans="1:6" ht="23.25" customHeight="1" outlineLevel="3">
      <c r="A260" s="11" t="s">
        <v>18</v>
      </c>
      <c r="B260" s="12" t="s">
        <v>102</v>
      </c>
      <c r="C260" s="12" t="s">
        <v>69</v>
      </c>
      <c r="D260" s="13" t="s">
        <v>127</v>
      </c>
      <c r="E260" s="12" t="s">
        <v>19</v>
      </c>
      <c r="F260" s="14">
        <v>2431.6</v>
      </c>
    </row>
    <row r="261" spans="1:6" ht="15.75" outlineLevel="2">
      <c r="A261" s="7" t="s">
        <v>215</v>
      </c>
      <c r="B261" s="8" t="s">
        <v>102</v>
      </c>
      <c r="C261" s="8" t="s">
        <v>69</v>
      </c>
      <c r="D261" s="9" t="s">
        <v>128</v>
      </c>
      <c r="E261" s="8"/>
      <c r="F261" s="10">
        <f>SUBTOTAL(9,F262:F263)</f>
        <v>1173</v>
      </c>
    </row>
    <row r="262" spans="1:6" ht="31.5" outlineLevel="3">
      <c r="A262" s="11" t="s">
        <v>16</v>
      </c>
      <c r="B262" s="12" t="s">
        <v>102</v>
      </c>
      <c r="C262" s="12" t="s">
        <v>69</v>
      </c>
      <c r="D262" s="13" t="s">
        <v>128</v>
      </c>
      <c r="E262" s="12" t="s">
        <v>17</v>
      </c>
      <c r="F262" s="14">
        <v>21</v>
      </c>
    </row>
    <row r="263" spans="1:6" ht="20.25" customHeight="1" outlineLevel="3">
      <c r="A263" s="11" t="s">
        <v>18</v>
      </c>
      <c r="B263" s="12" t="s">
        <v>102</v>
      </c>
      <c r="C263" s="12" t="s">
        <v>69</v>
      </c>
      <c r="D263" s="13" t="s">
        <v>128</v>
      </c>
      <c r="E263" s="12" t="s">
        <v>19</v>
      </c>
      <c r="F263" s="14">
        <v>1152</v>
      </c>
    </row>
    <row r="264" spans="1:6" ht="31.5" outlineLevel="2">
      <c r="A264" s="7" t="s">
        <v>216</v>
      </c>
      <c r="B264" s="8" t="s">
        <v>102</v>
      </c>
      <c r="C264" s="8" t="s">
        <v>69</v>
      </c>
      <c r="D264" s="9" t="s">
        <v>129</v>
      </c>
      <c r="E264" s="8"/>
      <c r="F264" s="10">
        <f>SUBTOTAL(9,F265:F266)</f>
        <v>278.5</v>
      </c>
    </row>
    <row r="265" spans="1:6" ht="31.5" outlineLevel="3">
      <c r="A265" s="11" t="s">
        <v>16</v>
      </c>
      <c r="B265" s="12" t="s">
        <v>102</v>
      </c>
      <c r="C265" s="12" t="s">
        <v>69</v>
      </c>
      <c r="D265" s="13" t="s">
        <v>129</v>
      </c>
      <c r="E265" s="12" t="s">
        <v>17</v>
      </c>
      <c r="F265" s="14">
        <v>5</v>
      </c>
    </row>
    <row r="266" spans="1:6" ht="21" customHeight="1" outlineLevel="3">
      <c r="A266" s="11" t="s">
        <v>18</v>
      </c>
      <c r="B266" s="12" t="s">
        <v>102</v>
      </c>
      <c r="C266" s="12" t="s">
        <v>69</v>
      </c>
      <c r="D266" s="13" t="s">
        <v>129</v>
      </c>
      <c r="E266" s="12" t="s">
        <v>19</v>
      </c>
      <c r="F266" s="14">
        <v>273.5</v>
      </c>
    </row>
    <row r="267" spans="1:6" ht="31.5" outlineLevel="2">
      <c r="A267" s="7" t="s">
        <v>217</v>
      </c>
      <c r="B267" s="8" t="s">
        <v>102</v>
      </c>
      <c r="C267" s="8" t="s">
        <v>69</v>
      </c>
      <c r="D267" s="9" t="s">
        <v>130</v>
      </c>
      <c r="E267" s="8"/>
      <c r="F267" s="10">
        <f>SUBTOTAL(9,F268:F269)</f>
        <v>71.2</v>
      </c>
    </row>
    <row r="268" spans="1:6" ht="31.5" outlineLevel="3">
      <c r="A268" s="11" t="s">
        <v>16</v>
      </c>
      <c r="B268" s="12" t="s">
        <v>102</v>
      </c>
      <c r="C268" s="12" t="s">
        <v>69</v>
      </c>
      <c r="D268" s="13" t="s">
        <v>130</v>
      </c>
      <c r="E268" s="12" t="s">
        <v>17</v>
      </c>
      <c r="F268" s="14">
        <v>1.2</v>
      </c>
    </row>
    <row r="269" spans="1:6" ht="16.5" customHeight="1" outlineLevel="3">
      <c r="A269" s="11" t="s">
        <v>18</v>
      </c>
      <c r="B269" s="12" t="s">
        <v>102</v>
      </c>
      <c r="C269" s="12" t="s">
        <v>69</v>
      </c>
      <c r="D269" s="13" t="s">
        <v>130</v>
      </c>
      <c r="E269" s="12" t="s">
        <v>19</v>
      </c>
      <c r="F269" s="14">
        <v>70</v>
      </c>
    </row>
    <row r="270" spans="1:6" ht="31.5" outlineLevel="2">
      <c r="A270" s="7" t="s">
        <v>218</v>
      </c>
      <c r="B270" s="8" t="s">
        <v>102</v>
      </c>
      <c r="C270" s="8" t="s">
        <v>69</v>
      </c>
      <c r="D270" s="9" t="s">
        <v>131</v>
      </c>
      <c r="E270" s="8"/>
      <c r="F270" s="10">
        <f>SUBTOTAL(9,F271:F272)</f>
        <v>58.2</v>
      </c>
    </row>
    <row r="271" spans="1:6" ht="31.5" outlineLevel="3">
      <c r="A271" s="11" t="s">
        <v>16</v>
      </c>
      <c r="B271" s="12" t="s">
        <v>102</v>
      </c>
      <c r="C271" s="12" t="s">
        <v>69</v>
      </c>
      <c r="D271" s="13" t="s">
        <v>131</v>
      </c>
      <c r="E271" s="12" t="s">
        <v>17</v>
      </c>
      <c r="F271" s="14">
        <v>1.2</v>
      </c>
    </row>
    <row r="272" spans="1:6" ht="21" customHeight="1" outlineLevel="3">
      <c r="A272" s="11" t="s">
        <v>18</v>
      </c>
      <c r="B272" s="12" t="s">
        <v>102</v>
      </c>
      <c r="C272" s="12" t="s">
        <v>69</v>
      </c>
      <c r="D272" s="13" t="s">
        <v>131</v>
      </c>
      <c r="E272" s="12" t="s">
        <v>19</v>
      </c>
      <c r="F272" s="14">
        <v>57</v>
      </c>
    </row>
    <row r="273" spans="1:6" ht="47.25" outlineLevel="2">
      <c r="A273" s="7" t="s">
        <v>219</v>
      </c>
      <c r="B273" s="8" t="s">
        <v>102</v>
      </c>
      <c r="C273" s="8" t="s">
        <v>69</v>
      </c>
      <c r="D273" s="9" t="s">
        <v>132</v>
      </c>
      <c r="E273" s="8"/>
      <c r="F273" s="10">
        <f>SUBTOTAL(9,F274:F275)</f>
        <v>23.3</v>
      </c>
    </row>
    <row r="274" spans="1:6" ht="31.5" outlineLevel="3">
      <c r="A274" s="11" t="s">
        <v>16</v>
      </c>
      <c r="B274" s="12" t="s">
        <v>102</v>
      </c>
      <c r="C274" s="12" t="s">
        <v>69</v>
      </c>
      <c r="D274" s="13" t="s">
        <v>132</v>
      </c>
      <c r="E274" s="12" t="s">
        <v>17</v>
      </c>
      <c r="F274" s="14">
        <v>0.5</v>
      </c>
    </row>
    <row r="275" spans="1:6" ht="22.5" customHeight="1" outlineLevel="3">
      <c r="A275" s="11" t="s">
        <v>18</v>
      </c>
      <c r="B275" s="12" t="s">
        <v>102</v>
      </c>
      <c r="C275" s="12" t="s">
        <v>69</v>
      </c>
      <c r="D275" s="13" t="s">
        <v>132</v>
      </c>
      <c r="E275" s="12" t="s">
        <v>19</v>
      </c>
      <c r="F275" s="14">
        <v>22.8</v>
      </c>
    </row>
    <row r="276" spans="1:6" ht="47.25" outlineLevel="2">
      <c r="A276" s="7" t="s">
        <v>220</v>
      </c>
      <c r="B276" s="8" t="s">
        <v>102</v>
      </c>
      <c r="C276" s="8" t="s">
        <v>69</v>
      </c>
      <c r="D276" s="9" t="s">
        <v>133</v>
      </c>
      <c r="E276" s="8"/>
      <c r="F276" s="10">
        <f>SUBTOTAL(9,F277:F278)</f>
        <v>1662.5</v>
      </c>
    </row>
    <row r="277" spans="1:6" ht="31.5" outlineLevel="3">
      <c r="A277" s="11" t="s">
        <v>16</v>
      </c>
      <c r="B277" s="12" t="s">
        <v>102</v>
      </c>
      <c r="C277" s="12" t="s">
        <v>69</v>
      </c>
      <c r="D277" s="13" t="s">
        <v>133</v>
      </c>
      <c r="E277" s="12" t="s">
        <v>17</v>
      </c>
      <c r="F277" s="14">
        <v>56</v>
      </c>
    </row>
    <row r="278" spans="1:6" ht="20.25" customHeight="1" outlineLevel="3">
      <c r="A278" s="11" t="s">
        <v>18</v>
      </c>
      <c r="B278" s="12" t="s">
        <v>102</v>
      </c>
      <c r="C278" s="12" t="s">
        <v>69</v>
      </c>
      <c r="D278" s="13" t="s">
        <v>133</v>
      </c>
      <c r="E278" s="12" t="s">
        <v>19</v>
      </c>
      <c r="F278" s="14">
        <v>1606.5</v>
      </c>
    </row>
    <row r="279" spans="1:6" ht="20.25" customHeight="1" outlineLevel="2">
      <c r="A279" s="33" t="s">
        <v>221</v>
      </c>
      <c r="B279" s="8" t="s">
        <v>102</v>
      </c>
      <c r="C279" s="8" t="s">
        <v>69</v>
      </c>
      <c r="D279" s="9" t="s">
        <v>134</v>
      </c>
      <c r="E279" s="8"/>
      <c r="F279" s="10">
        <f>SUBTOTAL(9,F280:F281)</f>
        <v>5321.7</v>
      </c>
    </row>
    <row r="280" spans="1:6" ht="31.5" outlineLevel="3">
      <c r="A280" s="11" t="s">
        <v>16</v>
      </c>
      <c r="B280" s="12" t="s">
        <v>102</v>
      </c>
      <c r="C280" s="12" t="s">
        <v>69</v>
      </c>
      <c r="D280" s="13" t="s">
        <v>134</v>
      </c>
      <c r="E280" s="12" t="s">
        <v>17</v>
      </c>
      <c r="F280" s="14">
        <v>52.7</v>
      </c>
    </row>
    <row r="281" spans="1:6" ht="21" customHeight="1" outlineLevel="3">
      <c r="A281" s="11" t="s">
        <v>18</v>
      </c>
      <c r="B281" s="12" t="s">
        <v>102</v>
      </c>
      <c r="C281" s="12" t="s">
        <v>69</v>
      </c>
      <c r="D281" s="13" t="s">
        <v>134</v>
      </c>
      <c r="E281" s="12" t="s">
        <v>19</v>
      </c>
      <c r="F281" s="14">
        <v>5269</v>
      </c>
    </row>
    <row r="282" spans="1:6" ht="110.25" customHeight="1" outlineLevel="2">
      <c r="A282" s="33" t="s">
        <v>222</v>
      </c>
      <c r="B282" s="8" t="s">
        <v>102</v>
      </c>
      <c r="C282" s="8" t="s">
        <v>69</v>
      </c>
      <c r="D282" s="9" t="s">
        <v>135</v>
      </c>
      <c r="E282" s="8"/>
      <c r="F282" s="10">
        <f>SUBTOTAL(9,F283:F283)</f>
        <v>900</v>
      </c>
    </row>
    <row r="283" spans="1:6" ht="17.25" customHeight="1" outlineLevel="3">
      <c r="A283" s="11" t="s">
        <v>18</v>
      </c>
      <c r="B283" s="12" t="s">
        <v>102</v>
      </c>
      <c r="C283" s="12" t="s">
        <v>69</v>
      </c>
      <c r="D283" s="13" t="s">
        <v>135</v>
      </c>
      <c r="E283" s="12" t="s">
        <v>19</v>
      </c>
      <c r="F283" s="14">
        <v>900</v>
      </c>
    </row>
    <row r="284" spans="1:6" ht="47.25" outlineLevel="2">
      <c r="A284" s="7" t="s">
        <v>223</v>
      </c>
      <c r="B284" s="8" t="s">
        <v>102</v>
      </c>
      <c r="C284" s="8" t="s">
        <v>69</v>
      </c>
      <c r="D284" s="9" t="s">
        <v>136</v>
      </c>
      <c r="E284" s="8"/>
      <c r="F284" s="10">
        <f>SUBTOTAL(9,F285:F286)</f>
        <v>1.1</v>
      </c>
    </row>
    <row r="285" spans="1:6" ht="31.5" outlineLevel="3">
      <c r="A285" s="11" t="s">
        <v>16</v>
      </c>
      <c r="B285" s="12" t="s">
        <v>102</v>
      </c>
      <c r="C285" s="12" t="s">
        <v>69</v>
      </c>
      <c r="D285" s="13" t="s">
        <v>136</v>
      </c>
      <c r="E285" s="12" t="s">
        <v>17</v>
      </c>
      <c r="F285" s="14">
        <v>0.1</v>
      </c>
    </row>
    <row r="286" spans="1:6" ht="21.75" customHeight="1" outlineLevel="3">
      <c r="A286" s="11" t="s">
        <v>18</v>
      </c>
      <c r="B286" s="12" t="s">
        <v>102</v>
      </c>
      <c r="C286" s="12" t="s">
        <v>69</v>
      </c>
      <c r="D286" s="13" t="s">
        <v>136</v>
      </c>
      <c r="E286" s="12" t="s">
        <v>19</v>
      </c>
      <c r="F286" s="14">
        <v>1</v>
      </c>
    </row>
    <row r="287" spans="1:6" ht="47.25" outlineLevel="2">
      <c r="A287" s="7" t="s">
        <v>224</v>
      </c>
      <c r="B287" s="8" t="s">
        <v>102</v>
      </c>
      <c r="C287" s="8" t="s">
        <v>69</v>
      </c>
      <c r="D287" s="9" t="s">
        <v>137</v>
      </c>
      <c r="E287" s="8"/>
      <c r="F287" s="10">
        <f>SUBTOTAL(9,F288:F289)</f>
        <v>1013.5</v>
      </c>
    </row>
    <row r="288" spans="1:6" ht="31.5" outlineLevel="3">
      <c r="A288" s="11" t="s">
        <v>16</v>
      </c>
      <c r="B288" s="12" t="s">
        <v>102</v>
      </c>
      <c r="C288" s="12" t="s">
        <v>69</v>
      </c>
      <c r="D288" s="13" t="s">
        <v>137</v>
      </c>
      <c r="E288" s="12" t="s">
        <v>17</v>
      </c>
      <c r="F288" s="14">
        <v>13.5</v>
      </c>
    </row>
    <row r="289" spans="1:6" ht="21.75" customHeight="1" outlineLevel="3">
      <c r="A289" s="11" t="s">
        <v>18</v>
      </c>
      <c r="B289" s="12" t="s">
        <v>102</v>
      </c>
      <c r="C289" s="12" t="s">
        <v>69</v>
      </c>
      <c r="D289" s="13" t="s">
        <v>137</v>
      </c>
      <c r="E289" s="12" t="s">
        <v>19</v>
      </c>
      <c r="F289" s="14">
        <v>1000</v>
      </c>
    </row>
    <row r="290" spans="1:6" ht="31.5" outlineLevel="2">
      <c r="A290" s="7" t="s">
        <v>225</v>
      </c>
      <c r="B290" s="8" t="s">
        <v>102</v>
      </c>
      <c r="C290" s="8" t="s">
        <v>69</v>
      </c>
      <c r="D290" s="9" t="s">
        <v>138</v>
      </c>
      <c r="E290" s="8"/>
      <c r="F290" s="10">
        <f>SUBTOTAL(9,F291:F291)</f>
        <v>191964.8</v>
      </c>
    </row>
    <row r="291" spans="1:6" ht="18" customHeight="1" outlineLevel="3">
      <c r="A291" s="11" t="s">
        <v>18</v>
      </c>
      <c r="B291" s="12" t="s">
        <v>102</v>
      </c>
      <c r="C291" s="12" t="s">
        <v>69</v>
      </c>
      <c r="D291" s="13" t="s">
        <v>138</v>
      </c>
      <c r="E291" s="12" t="s">
        <v>19</v>
      </c>
      <c r="F291" s="14">
        <v>191964.8</v>
      </c>
    </row>
    <row r="292" spans="1:6" ht="15.75" outlineLevel="1">
      <c r="A292" s="4" t="s">
        <v>139</v>
      </c>
      <c r="B292" s="5" t="s">
        <v>102</v>
      </c>
      <c r="C292" s="5" t="s">
        <v>13</v>
      </c>
      <c r="D292" s="5"/>
      <c r="E292" s="5"/>
      <c r="F292" s="6">
        <f>SUBTOTAL(9,F293:F300)</f>
        <v>39969.400000000016</v>
      </c>
    </row>
    <row r="293" spans="1:6" ht="94.5" outlineLevel="2">
      <c r="A293" s="7" t="s">
        <v>226</v>
      </c>
      <c r="B293" s="8" t="s">
        <v>102</v>
      </c>
      <c r="C293" s="8" t="s">
        <v>13</v>
      </c>
      <c r="D293" s="9" t="s">
        <v>140</v>
      </c>
      <c r="E293" s="8"/>
      <c r="F293" s="10">
        <f>SUBTOTAL(9,F294:F296)</f>
        <v>28528.000000000015</v>
      </c>
    </row>
    <row r="294" spans="1:6" ht="31.5" outlineLevel="3">
      <c r="A294" s="11" t="s">
        <v>16</v>
      </c>
      <c r="B294" s="12" t="s">
        <v>102</v>
      </c>
      <c r="C294" s="12" t="s">
        <v>13</v>
      </c>
      <c r="D294" s="13" t="s">
        <v>140</v>
      </c>
      <c r="E294" s="12" t="s">
        <v>17</v>
      </c>
      <c r="F294" s="14">
        <v>53.22000000000003</v>
      </c>
    </row>
    <row r="295" spans="1:6" ht="21" customHeight="1" outlineLevel="3">
      <c r="A295" s="11" t="s">
        <v>18</v>
      </c>
      <c r="B295" s="12" t="s">
        <v>102</v>
      </c>
      <c r="C295" s="12" t="s">
        <v>13</v>
      </c>
      <c r="D295" s="13" t="s">
        <v>140</v>
      </c>
      <c r="E295" s="12" t="s">
        <v>19</v>
      </c>
      <c r="F295" s="14">
        <v>18498.000000000015</v>
      </c>
    </row>
    <row r="296" spans="1:6" ht="47.25" outlineLevel="3">
      <c r="A296" s="11" t="s">
        <v>40</v>
      </c>
      <c r="B296" s="12" t="s">
        <v>102</v>
      </c>
      <c r="C296" s="12" t="s">
        <v>13</v>
      </c>
      <c r="D296" s="13" t="s">
        <v>140</v>
      </c>
      <c r="E296" s="12" t="s">
        <v>41</v>
      </c>
      <c r="F296" s="14">
        <v>9976.779999999999</v>
      </c>
    </row>
    <row r="297" spans="1:6" ht="47.25" outlineLevel="2">
      <c r="A297" s="7" t="s">
        <v>227</v>
      </c>
      <c r="B297" s="8" t="s">
        <v>102</v>
      </c>
      <c r="C297" s="8" t="s">
        <v>13</v>
      </c>
      <c r="D297" s="9" t="s">
        <v>141</v>
      </c>
      <c r="E297" s="8"/>
      <c r="F297" s="10">
        <f>SUBTOTAL(9,F298:F298)</f>
        <v>886.9</v>
      </c>
    </row>
    <row r="298" spans="1:6" ht="19.5" customHeight="1" outlineLevel="3">
      <c r="A298" s="11" t="s">
        <v>18</v>
      </c>
      <c r="B298" s="12" t="s">
        <v>102</v>
      </c>
      <c r="C298" s="12" t="s">
        <v>13</v>
      </c>
      <c r="D298" s="13" t="s">
        <v>141</v>
      </c>
      <c r="E298" s="12" t="s">
        <v>19</v>
      </c>
      <c r="F298" s="14">
        <v>886.9</v>
      </c>
    </row>
    <row r="299" spans="1:6" ht="31.5" outlineLevel="2">
      <c r="A299" s="7" t="s">
        <v>228</v>
      </c>
      <c r="B299" s="8" t="s">
        <v>102</v>
      </c>
      <c r="C299" s="8" t="s">
        <v>13</v>
      </c>
      <c r="D299" s="9" t="s">
        <v>142</v>
      </c>
      <c r="E299" s="8"/>
      <c r="F299" s="10">
        <f>SUBTOTAL(9,F300:F300)</f>
        <v>10554.5</v>
      </c>
    </row>
    <row r="300" spans="1:6" ht="23.25" customHeight="1" outlineLevel="3">
      <c r="A300" s="11" t="s">
        <v>18</v>
      </c>
      <c r="B300" s="12" t="s">
        <v>102</v>
      </c>
      <c r="C300" s="12" t="s">
        <v>13</v>
      </c>
      <c r="D300" s="13" t="s">
        <v>142</v>
      </c>
      <c r="E300" s="12" t="s">
        <v>19</v>
      </c>
      <c r="F300" s="14">
        <v>10554.5</v>
      </c>
    </row>
    <row r="301" spans="1:6" ht="18.75" customHeight="1" outlineLevel="1">
      <c r="A301" s="34" t="s">
        <v>143</v>
      </c>
      <c r="B301" s="5" t="s">
        <v>102</v>
      </c>
      <c r="C301" s="5" t="s">
        <v>24</v>
      </c>
      <c r="D301" s="5"/>
      <c r="E301" s="5"/>
      <c r="F301" s="6">
        <f>SUBTOTAL(9,F302:F311)</f>
        <v>35175.6</v>
      </c>
    </row>
    <row r="302" spans="1:6" ht="31.5" outlineLevel="2">
      <c r="A302" s="7" t="s">
        <v>153</v>
      </c>
      <c r="B302" s="8" t="s">
        <v>102</v>
      </c>
      <c r="C302" s="8" t="s">
        <v>24</v>
      </c>
      <c r="D302" s="9" t="s">
        <v>15</v>
      </c>
      <c r="E302" s="8"/>
      <c r="F302" s="10">
        <f>SUBTOTAL(9,F303:F305)</f>
        <v>30534.7</v>
      </c>
    </row>
    <row r="303" spans="1:6" ht="79.5" customHeight="1" outlineLevel="3">
      <c r="A303" s="11" t="s">
        <v>11</v>
      </c>
      <c r="B303" s="12" t="s">
        <v>102</v>
      </c>
      <c r="C303" s="12" t="s">
        <v>24</v>
      </c>
      <c r="D303" s="13" t="s">
        <v>15</v>
      </c>
      <c r="E303" s="12" t="s">
        <v>12</v>
      </c>
      <c r="F303" s="14">
        <v>26196.2</v>
      </c>
    </row>
    <row r="304" spans="1:6" ht="31.5" outlineLevel="3">
      <c r="A304" s="11" t="s">
        <v>16</v>
      </c>
      <c r="B304" s="12" t="s">
        <v>102</v>
      </c>
      <c r="C304" s="12" t="s">
        <v>24</v>
      </c>
      <c r="D304" s="13" t="s">
        <v>15</v>
      </c>
      <c r="E304" s="12" t="s">
        <v>17</v>
      </c>
      <c r="F304" s="14">
        <v>4285.5</v>
      </c>
    </row>
    <row r="305" spans="1:6" ht="15.75" outlineLevel="3">
      <c r="A305" s="11" t="s">
        <v>20</v>
      </c>
      <c r="B305" s="12" t="s">
        <v>102</v>
      </c>
      <c r="C305" s="12" t="s">
        <v>24</v>
      </c>
      <c r="D305" s="13" t="s">
        <v>15</v>
      </c>
      <c r="E305" s="12" t="s">
        <v>21</v>
      </c>
      <c r="F305" s="14">
        <v>53</v>
      </c>
    </row>
    <row r="306" spans="1:6" ht="47.25" outlineLevel="2">
      <c r="A306" s="7" t="s">
        <v>229</v>
      </c>
      <c r="B306" s="8" t="s">
        <v>102</v>
      </c>
      <c r="C306" s="8" t="s">
        <v>24</v>
      </c>
      <c r="D306" s="9" t="s">
        <v>144</v>
      </c>
      <c r="E306" s="8"/>
      <c r="F306" s="10">
        <f>SUBTOTAL(9,F307:F307)</f>
        <v>720</v>
      </c>
    </row>
    <row r="307" spans="1:6" ht="31.5" outlineLevel="3">
      <c r="A307" s="11" t="s">
        <v>16</v>
      </c>
      <c r="B307" s="12" t="s">
        <v>102</v>
      </c>
      <c r="C307" s="12" t="s">
        <v>24</v>
      </c>
      <c r="D307" s="13" t="s">
        <v>144</v>
      </c>
      <c r="E307" s="12" t="s">
        <v>17</v>
      </c>
      <c r="F307" s="14">
        <v>720</v>
      </c>
    </row>
    <row r="308" spans="1:6" ht="47.25" outlineLevel="2">
      <c r="A308" s="7" t="s">
        <v>230</v>
      </c>
      <c r="B308" s="8" t="s">
        <v>102</v>
      </c>
      <c r="C308" s="8" t="s">
        <v>24</v>
      </c>
      <c r="D308" s="9" t="s">
        <v>145</v>
      </c>
      <c r="E308" s="8"/>
      <c r="F308" s="10">
        <f>SUBTOTAL(9,F309:F311)</f>
        <v>3920.9</v>
      </c>
    </row>
    <row r="309" spans="1:6" ht="31.5" outlineLevel="3">
      <c r="A309" s="11" t="s">
        <v>16</v>
      </c>
      <c r="B309" s="12" t="s">
        <v>102</v>
      </c>
      <c r="C309" s="12" t="s">
        <v>24</v>
      </c>
      <c r="D309" s="13" t="s">
        <v>145</v>
      </c>
      <c r="E309" s="12" t="s">
        <v>17</v>
      </c>
      <c r="F309" s="14">
        <v>2759.4</v>
      </c>
    </row>
    <row r="310" spans="1:6" ht="20.25" customHeight="1" outlineLevel="3">
      <c r="A310" s="11" t="s">
        <v>18</v>
      </c>
      <c r="B310" s="12" t="s">
        <v>102</v>
      </c>
      <c r="C310" s="12" t="s">
        <v>24</v>
      </c>
      <c r="D310" s="13" t="s">
        <v>145</v>
      </c>
      <c r="E310" s="12" t="s">
        <v>19</v>
      </c>
      <c r="F310" s="14">
        <v>462.2</v>
      </c>
    </row>
    <row r="311" spans="1:6" ht="47.25" outlineLevel="3">
      <c r="A311" s="11" t="s">
        <v>40</v>
      </c>
      <c r="B311" s="12" t="s">
        <v>102</v>
      </c>
      <c r="C311" s="12" t="s">
        <v>24</v>
      </c>
      <c r="D311" s="13" t="s">
        <v>145</v>
      </c>
      <c r="E311" s="12" t="s">
        <v>41</v>
      </c>
      <c r="F311" s="14">
        <v>699.3000000000001</v>
      </c>
    </row>
    <row r="312" spans="1:6" ht="15.75">
      <c r="A312" s="1" t="s">
        <v>146</v>
      </c>
      <c r="B312" s="2" t="s">
        <v>26</v>
      </c>
      <c r="C312" s="2"/>
      <c r="D312" s="2"/>
      <c r="E312" s="2"/>
      <c r="F312" s="3">
        <f>SUBTOTAL(9,F313:F321)</f>
        <v>85323.1</v>
      </c>
    </row>
    <row r="313" spans="1:6" ht="15.75" outlineLevel="1">
      <c r="A313" s="4" t="s">
        <v>147</v>
      </c>
      <c r="B313" s="5" t="s">
        <v>26</v>
      </c>
      <c r="C313" s="5" t="s">
        <v>6</v>
      </c>
      <c r="D313" s="5"/>
      <c r="E313" s="5"/>
      <c r="F313" s="6">
        <f>SUBTOTAL(9,F314:F317)</f>
        <v>84123.1</v>
      </c>
    </row>
    <row r="314" spans="1:6" ht="47.25" outlineLevel="2">
      <c r="A314" s="7" t="s">
        <v>161</v>
      </c>
      <c r="B314" s="8" t="s">
        <v>26</v>
      </c>
      <c r="C314" s="8" t="s">
        <v>6</v>
      </c>
      <c r="D314" s="9" t="s">
        <v>39</v>
      </c>
      <c r="E314" s="8"/>
      <c r="F314" s="10">
        <f>SUBTOTAL(9,F315:F315)</f>
        <v>83769</v>
      </c>
    </row>
    <row r="315" spans="1:6" ht="47.25" outlineLevel="3">
      <c r="A315" s="11" t="s">
        <v>40</v>
      </c>
      <c r="B315" s="12" t="s">
        <v>26</v>
      </c>
      <c r="C315" s="12" t="s">
        <v>6</v>
      </c>
      <c r="D315" s="13" t="s">
        <v>39</v>
      </c>
      <c r="E315" s="12" t="s">
        <v>41</v>
      </c>
      <c r="F315" s="14">
        <v>83769</v>
      </c>
    </row>
    <row r="316" spans="1:6" ht="31.5" outlineLevel="2">
      <c r="A316" s="7" t="s">
        <v>172</v>
      </c>
      <c r="B316" s="8" t="s">
        <v>26</v>
      </c>
      <c r="C316" s="8" t="s">
        <v>6</v>
      </c>
      <c r="D316" s="9" t="s">
        <v>58</v>
      </c>
      <c r="E316" s="8"/>
      <c r="F316" s="10">
        <f>SUBTOTAL(9,F317:F317)</f>
        <v>354.0999999999999</v>
      </c>
    </row>
    <row r="317" spans="1:6" ht="31.5" outlineLevel="3">
      <c r="A317" s="11" t="s">
        <v>16</v>
      </c>
      <c r="B317" s="12" t="s">
        <v>26</v>
      </c>
      <c r="C317" s="12" t="s">
        <v>6</v>
      </c>
      <c r="D317" s="13" t="s">
        <v>58</v>
      </c>
      <c r="E317" s="12" t="s">
        <v>17</v>
      </c>
      <c r="F317" s="14">
        <v>354.0999999999999</v>
      </c>
    </row>
    <row r="318" spans="1:6" ht="31.5" outlineLevel="1">
      <c r="A318" s="4" t="s">
        <v>148</v>
      </c>
      <c r="B318" s="5" t="s">
        <v>26</v>
      </c>
      <c r="C318" s="5" t="s">
        <v>37</v>
      </c>
      <c r="D318" s="5"/>
      <c r="E318" s="5"/>
      <c r="F318" s="6">
        <f>SUBTOTAL(9,F319:F321)</f>
        <v>1200</v>
      </c>
    </row>
    <row r="319" spans="1:6" ht="66" customHeight="1" outlineLevel="2">
      <c r="A319" s="33" t="s">
        <v>231</v>
      </c>
      <c r="B319" s="8" t="s">
        <v>26</v>
      </c>
      <c r="C319" s="8" t="s">
        <v>37</v>
      </c>
      <c r="D319" s="9" t="s">
        <v>149</v>
      </c>
      <c r="E319" s="8"/>
      <c r="F319" s="10">
        <f>SUBTOTAL(9,F320:F321)</f>
        <v>1200</v>
      </c>
    </row>
    <row r="320" spans="1:6" ht="31.5" outlineLevel="3">
      <c r="A320" s="11" t="s">
        <v>16</v>
      </c>
      <c r="B320" s="12" t="s">
        <v>26</v>
      </c>
      <c r="C320" s="12" t="s">
        <v>37</v>
      </c>
      <c r="D320" s="13" t="s">
        <v>149</v>
      </c>
      <c r="E320" s="12" t="s">
        <v>17</v>
      </c>
      <c r="F320" s="14">
        <v>720</v>
      </c>
    </row>
    <row r="321" spans="1:6" ht="21" customHeight="1" outlineLevel="3">
      <c r="A321" s="11" t="s">
        <v>18</v>
      </c>
      <c r="B321" s="12" t="s">
        <v>26</v>
      </c>
      <c r="C321" s="12" t="s">
        <v>37</v>
      </c>
      <c r="D321" s="13" t="s">
        <v>149</v>
      </c>
      <c r="E321" s="12" t="s">
        <v>19</v>
      </c>
      <c r="F321" s="14">
        <v>480</v>
      </c>
    </row>
    <row r="322" spans="1:6" ht="15.75">
      <c r="A322" s="1" t="s">
        <v>150</v>
      </c>
      <c r="B322" s="2" t="s">
        <v>46</v>
      </c>
      <c r="C322" s="2"/>
      <c r="D322" s="2"/>
      <c r="E322" s="2"/>
      <c r="F322" s="3">
        <f>SUBTOTAL(9,F323:F325)</f>
        <v>7176</v>
      </c>
    </row>
    <row r="323" spans="1:6" ht="15.75" outlineLevel="1">
      <c r="A323" s="4" t="s">
        <v>151</v>
      </c>
      <c r="B323" s="5" t="s">
        <v>46</v>
      </c>
      <c r="C323" s="5" t="s">
        <v>8</v>
      </c>
      <c r="D323" s="5"/>
      <c r="E323" s="5"/>
      <c r="F323" s="6">
        <f>SUBTOTAL(9,F324:F325)</f>
        <v>7176</v>
      </c>
    </row>
    <row r="324" spans="1:6" ht="47.25" outlineLevel="2">
      <c r="A324" s="7" t="s">
        <v>161</v>
      </c>
      <c r="B324" s="8" t="s">
        <v>46</v>
      </c>
      <c r="C324" s="8" t="s">
        <v>8</v>
      </c>
      <c r="D324" s="9" t="s">
        <v>39</v>
      </c>
      <c r="E324" s="8"/>
      <c r="F324" s="10">
        <f>SUBTOTAL(9,F325:F325)</f>
        <v>7176</v>
      </c>
    </row>
    <row r="325" spans="1:6" ht="47.25" outlineLevel="3">
      <c r="A325" s="11" t="s">
        <v>40</v>
      </c>
      <c r="B325" s="12" t="s">
        <v>46</v>
      </c>
      <c r="C325" s="12" t="s">
        <v>8</v>
      </c>
      <c r="D325" s="13" t="s">
        <v>39</v>
      </c>
      <c r="E325" s="12" t="s">
        <v>41</v>
      </c>
      <c r="F325" s="14">
        <v>7176</v>
      </c>
    </row>
    <row r="326" spans="1:6" ht="15">
      <c r="A326" s="16" t="s">
        <v>232</v>
      </c>
      <c r="B326" s="17"/>
      <c r="C326" s="17"/>
      <c r="D326" s="17"/>
      <c r="E326" s="17"/>
      <c r="F326" s="18">
        <f>SUBTOTAL(9,F10:F325)</f>
        <v>3445690.4900000007</v>
      </c>
    </row>
    <row r="327" spans="1:6" ht="46.5" customHeight="1">
      <c r="A327" s="31" t="s">
        <v>233</v>
      </c>
      <c r="B327" s="31"/>
      <c r="C327" s="31"/>
      <c r="D327" s="31"/>
      <c r="E327" s="31"/>
      <c r="F327" s="31"/>
    </row>
  </sheetData>
  <sheetProtection/>
  <autoFilter ref="A9:F327"/>
  <mergeCells count="2">
    <mergeCell ref="A327:F327"/>
    <mergeCell ref="A7:F7"/>
  </mergeCells>
  <printOptions/>
  <pageMargins left="0.7480314960629921" right="0.34" top="0.44" bottom="0.69" header="0.5118110236220472" footer="0.5118110236220472"/>
  <pageSetup fitToHeight="0" fitToWidth="1" horizontalDpi="600" verticalDpi="600" orientation="portrait" paperSize="9" scale="95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Безруков Р.А.</dc:creator>
  <cp:keywords/>
  <dc:description/>
  <cp:lastModifiedBy>Мухаметова</cp:lastModifiedBy>
  <cp:lastPrinted>2017-09-18T11:18:47Z</cp:lastPrinted>
  <dcterms:created xsi:type="dcterms:W3CDTF">2017-09-18T10:42:22Z</dcterms:created>
  <dcterms:modified xsi:type="dcterms:W3CDTF">2017-09-18T11:51:01Z</dcterms:modified>
  <cp:category/>
  <cp:version/>
  <cp:contentType/>
  <cp:contentStatus/>
</cp:coreProperties>
</file>