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0" windowHeight="1185"/>
  </bookViews>
  <sheets>
    <sheet name="Данные" sheetId="1" r:id="rId1"/>
  </sheets>
  <definedNames>
    <definedName name="_xlnm._FilterDatabase" localSheetId="0" hidden="1">Данные!$A$15:$F$15</definedName>
    <definedName name="_xlnm.Print_Area" localSheetId="0">Данные!$A$1:$F$97</definedName>
  </definedNames>
  <calcPr calcId="125725"/>
</workbook>
</file>

<file path=xl/calcChain.xml><?xml version="1.0" encoding="utf-8"?>
<calcChain xmlns="http://schemas.openxmlformats.org/spreadsheetml/2006/main">
  <c r="F102" i="1"/>
  <c r="F55"/>
  <c r="F40"/>
  <c r="E16"/>
  <c r="F16"/>
</calcChain>
</file>

<file path=xl/sharedStrings.xml><?xml version="1.0" encoding="utf-8"?>
<sst xmlns="http://schemas.openxmlformats.org/spreadsheetml/2006/main" count="728" uniqueCount="377">
  <si>
    <t xml:space="preserve"> ОТЧЕТ ОБ ИСПОЛНЕНИИ БЮДЖЕТА</t>
  </si>
  <si>
    <t>КОДЫ</t>
  </si>
  <si>
    <t>Форма по ОКУД</t>
  </si>
  <si>
    <t>0503117</t>
  </si>
  <si>
    <t>на 1 февраля 2018 г.</t>
  </si>
  <si>
    <t>Дата</t>
  </si>
  <si>
    <t>01.02.2018</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</si>
  <si>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</si>
  <si>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</si>
  <si>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</si>
  <si>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</si>
  <si>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</si>
  <si>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</si>
  <si>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</si>
  <si>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</si>
  <si>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</si>
  <si>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</si>
  <si>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</si>
  <si>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</si>
  <si>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</si>
  <si>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</si>
  <si>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</si>
  <si>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</si>
  <si>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</si>
  <si>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</si>
  <si>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</si>
  <si>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</si>
  <si>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</si>
  <si>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</si>
  <si>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</si>
  <si>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зачисляемый в бюджеты субъектов Российской Федерации</t>
  </si>
  <si>
    <t>00010101012020000110</t>
  </si>
  <si>
    <t>Налог на доходы физических лиц с доходов, полученных в виде дивидендов от долевого участия в деятельности организаций</t>
  </si>
  <si>
    <t>00010102010010000110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</si>
  <si>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</si>
  <si>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00010102020010000110</t>
  </si>
  <si>
    <t>Налог на доходы физических лиц с доходов, полученных физическими лицами, не являющимися налоговыми резидентами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</si>
  <si>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</si>
  <si>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</si>
  <si>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</si>
  <si>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</si>
  <si>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</si>
  <si>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</si>
  <si>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Акцизы на автомобильный бензин, ввозимый на территорию Российской Федерации</t>
  </si>
  <si>
    <t>00010402040010000110</t>
  </si>
  <si>
    <t>Акцизы на дизельное топливо, ввозимое на территорию Российской Федерации</t>
  </si>
  <si>
    <t>00010402070010000110</t>
  </si>
  <si>
    <t>Акцизы на моторные масла для дизельных и (или) карбюраторных (инжекторных) двигателей, ввозимые на территорию Российской Федерации</t>
  </si>
  <si>
    <t>00010402080010000110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</si>
  <si>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</si>
  <si>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</si>
  <si>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</si>
  <si>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</si>
  <si>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</si>
  <si>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</si>
  <si>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</si>
  <si>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</si>
  <si>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Минимальный налог, зачисляемый в бюджеты субъектов Российской Федерации</t>
  </si>
  <si>
    <t>00010501050010000110</t>
  </si>
  <si>
    <t>Единый налог на вменённый доход для отдельных видов деятельности</t>
  </si>
  <si>
    <t>00010502010020000110</t>
  </si>
  <si>
    <t>Налог, взимаемый в связи с применением патентной системы налогообложения, зачисляемый в бюджеты городских округов</t>
  </si>
  <si>
    <t>00010504010020000110</t>
  </si>
  <si>
    <t>Налог на имущество организаций</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</si>
  <si>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</si>
  <si>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</si>
  <si>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</si>
  <si>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</si>
  <si>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</si>
  <si>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</si>
  <si>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</si>
  <si>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</si>
  <si>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</si>
  <si>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</si>
  <si>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</si>
  <si>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</si>
  <si>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</si>
  <si>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</si>
  <si>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</si>
  <si>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</si>
  <si>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</si>
  <si>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</si>
  <si>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</si>
  <si>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</si>
  <si>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</si>
  <si>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</si>
  <si>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</si>
  <si>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</si>
  <si>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</si>
  <si>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</si>
  <si>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 xml:space="preserve">Госпошлина за выдачу органом исполнительной власти специального разрешения на движение по автодорогам транспортных средств, осуществляющих перевозки опасных и тяжеловесных грузов
</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</si>
  <si>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</si>
  <si>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</si>
  <si>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</si>
  <si>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</si>
  <si>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</si>
  <si>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</si>
  <si>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</si>
  <si>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</si>
  <si>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</si>
  <si>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</si>
  <si>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</si>
  <si>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</si>
  <si>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иные виды негативного воздействия на окружающую среду</t>
  </si>
  <si>
    <t>00011201050010000120</t>
  </si>
  <si>
    <t>Плата за предоставление информации, содержащейся в Едином государственном реестре налогоплательщиков</t>
  </si>
  <si>
    <t>00011301020010000130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</si>
  <si>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</si>
  <si>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</si>
  <si>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</si>
  <si>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</si>
  <si>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</si>
  <si>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</si>
  <si>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организациями городских округов за выполнение определенных функций</t>
  </si>
  <si>
    <t>00011502040040000140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</si>
  <si>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</si>
  <si>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00011601000010000140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</si>
  <si>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</si>
  <si>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</si>
  <si>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</si>
  <si>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00011603030010000140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</si>
  <si>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</si>
  <si>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00011605000010000140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</si>
  <si>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</si>
  <si>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</si>
  <si>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</si>
  <si>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00011617000010000140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</si>
  <si>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</si>
  <si>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00011621040040000140</t>
  </si>
  <si>
    <t>Денежные взыскания (штрафы) за нарушение Федерального закона "О пожарной безопасности"</t>
  </si>
  <si>
    <t>00011627000010000140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</si>
  <si>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</si>
  <si>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</si>
  <si>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</si>
  <si>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 xml:space="preserve">Денежные взыскания (штрафы) за нарушения законодательства Российской Федерации о безопасности дорожного движения
</t>
  </si>
  <si>
    <t>00011630020010000140</t>
  </si>
  <si>
    <t>Прочие денежные взыскания (штрафы) за административные правонарушения в области дорожного движения</t>
  </si>
  <si>
    <t>00011630030010000140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</si>
  <si>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</si>
  <si>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00011633040040000140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</si>
  <si>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</si>
  <si>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00011674000010000140</t>
  </si>
  <si>
    <t>Прочие поступления от денежных взысканий (штрафов) и иных сумм в возмещение ущерба, зачисляемые в бюджеты городских округов</t>
  </si>
  <si>
    <t>00011690040040000140</t>
  </si>
  <si>
    <t>Поступление средств, удерживаемых из заработной платы осужденных</t>
  </si>
  <si>
    <t>00011703000010000180</t>
  </si>
  <si>
    <t>Прочие неналоговые доходы федерального бюджета</t>
  </si>
  <si>
    <t>00011705010010000180</t>
  </si>
  <si>
    <t>Прочие неналоговые доходы бюджетов городских округов</t>
  </si>
  <si>
    <t>00011705040040000180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</si>
  <si>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</si>
  <si>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00020215009020000151</t>
  </si>
  <si>
    <t>Дотация на содержание объектов инфраструктуры города Байконура, связанных с арендой космодрома Байконур</t>
  </si>
  <si>
    <t>00020215011040000151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</si>
  <si>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</si>
  <si>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00020225382020000151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</si>
  <si>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</si>
  <si>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</si>
  <si>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</si>
  <si>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00020235220020000151</t>
  </si>
  <si>
    <t>Субвенции бюджетам субъектов Российской Федерации на оплату жилищно-коммунальных услуг отдельным категориям граждан</t>
  </si>
  <si>
    <t>00020235250020000151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</si>
  <si>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</si>
  <si>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</si>
  <si>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</si>
  <si>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</si>
  <si>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</si>
  <si>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</si>
  <si>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</si>
  <si>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</si>
  <si>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</si>
  <si>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00020235460020000151</t>
  </si>
  <si>
    <t>Субвенции на осуществление ежемесячной выплаты в связи с рождением (усыновлением) первого ребенка на 2018 г.</t>
  </si>
  <si>
    <t>00020235573020000151</t>
  </si>
  <si>
    <t>Единая субвенция бюджетам субъектов Российской Федерации и бюджету г. Байконура</t>
  </si>
  <si>
    <t>00020235900020000151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</si>
  <si>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</si>
  <si>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00020245161020000151</t>
  </si>
  <si>
    <t>Доходы бюджетов городских округов от возврата бюджетными учреждениями остатков субсидий прошлых лет</t>
  </si>
  <si>
    <t>00021804010040000180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</si>
  <si>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</si>
  <si>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00021990000020000151</t>
  </si>
  <si>
    <t>2. РАСХОДЫ БЮДЖЕТА</t>
  </si>
  <si>
    <t xml:space="preserve">              Форма 0503117  с.2</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</si>
  <si>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</si>
  <si>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</si>
  <si>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</si>
  <si>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</si>
  <si>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</si>
  <si>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</si>
  <si>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</si>
  <si>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</si>
  <si>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</si>
  <si>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</si>
  <si>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</si>
  <si>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</si>
  <si>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</si>
  <si>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</si>
  <si>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 для обеспечения государственных (муниципальных) нужд</t>
  </si>
  <si>
    <t>00001040000000000244</t>
  </si>
  <si>
    <t>Пособия, компенсации и иные социальные выплаты гражданам, кроме публичных нормативных обязательств</t>
  </si>
  <si>
    <t>00001040000000000321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</si>
  <si>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</si>
  <si>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00001040000000000831</t>
  </si>
  <si>
    <t>Уплата налога на имущество организаций и земельного налога</t>
  </si>
  <si>
    <t>00001040000000000851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</si>
  <si>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</si>
  <si>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</si>
  <si>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</si>
  <si>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</si>
  <si>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</si>
  <si>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</si>
  <si>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</si>
  <si>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</si>
  <si>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</si>
  <si>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00001060000000000321</t>
  </si>
  <si>
    <t>00001060000000000851</t>
  </si>
  <si>
    <t>00001060000000000852</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</si>
  <si>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</si>
  <si>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</si>
  <si>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</si>
  <si>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</si>
  <si>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</si>
  <si>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</si>
  <si>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</si>
  <si>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</si>
  <si>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</si>
  <si>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</si>
  <si>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</si>
  <si>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</si>
  <si>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</si>
  <si>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</si>
  <si>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</si>
  <si>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</si>
  <si>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</si>
  <si>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</si>
  <si>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</si>
  <si>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00004010000000000321</t>
  </si>
  <si>
    <t>Иные выплаты населению</t>
  </si>
  <si>
    <t>00004010000000000360</t>
  </si>
  <si>
    <t>00004010000000000851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</si>
  <si>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</si>
  <si>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</si>
  <si>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</si>
  <si>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</si>
  <si>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</si>
  <si>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</si>
  <si>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t>
  </si>
  <si>
    <t>00004090000000000811</t>
  </si>
  <si>
    <t>00004120000000000111</t>
  </si>
  <si>
    <t>00004120000000000112</t>
  </si>
  <si>
    <t>00004120000000000119</t>
  </si>
  <si>
    <t>00004120000000000121</t>
  </si>
  <si>
    <t>00004120000000000122</t>
  </si>
  <si>
    <t>00004120000000000129</t>
  </si>
  <si>
    <t>00004120000000000242</t>
  </si>
  <si>
    <t>00004120000000000243</t>
  </si>
  <si>
    <t>00004120000000000244</t>
  </si>
  <si>
    <t>Субсидии бюджетным учреждениям на иные цели</t>
  </si>
  <si>
    <t>00004120000000000612</t>
  </si>
  <si>
    <t>00004120000000000811</t>
  </si>
  <si>
    <t>00004120000000000851</t>
  </si>
  <si>
    <t>00004120000000000852</t>
  </si>
  <si>
    <t>00004120000000000853</t>
  </si>
  <si>
    <t>00005010000000000243</t>
  </si>
  <si>
    <t>00005010000000000811</t>
  </si>
  <si>
    <t>00005020000000000243</t>
  </si>
  <si>
    <t>Бюджетные инвестиции в объекты капитального строительства государственной (муниципальной) собственности</t>
  </si>
  <si>
    <t>00005020000000000414</t>
  </si>
  <si>
    <t>00005020000000000811</t>
  </si>
  <si>
    <t>00005030000000000243</t>
  </si>
  <si>
    <t>00005030000000000811</t>
  </si>
  <si>
    <t>00007010000000000611</t>
  </si>
  <si>
    <t>00007020000000000611</t>
  </si>
  <si>
    <t>00007020000000000612</t>
  </si>
  <si>
    <t>00007030000000000243</t>
  </si>
  <si>
    <t>00007030000000000611</t>
  </si>
  <si>
    <t>00007040000000000243</t>
  </si>
  <si>
    <t>00007040000000000611</t>
  </si>
  <si>
    <t>00007040000000000612</t>
  </si>
  <si>
    <t>00007070000000000244</t>
  </si>
  <si>
    <t>Стипендии</t>
  </si>
  <si>
    <t>00007070000000000340</t>
  </si>
  <si>
    <t>00007070000000000611</t>
  </si>
  <si>
    <t>00007070000000000612</t>
  </si>
  <si>
    <t>00007090000000000111</t>
  </si>
  <si>
    <t>00007090000000000112</t>
  </si>
  <si>
    <t>00007090000000000119</t>
  </si>
  <si>
    <t>00007090000000000121</t>
  </si>
  <si>
    <t>00007090000000000122</t>
  </si>
  <si>
    <t>00007090000000000129</t>
  </si>
  <si>
    <t>00007090000000000242</t>
  </si>
  <si>
    <t>00007090000000000244</t>
  </si>
  <si>
    <t>00007090000000000612</t>
  </si>
  <si>
    <t>00007090000000000831</t>
  </si>
  <si>
    <t>00007090000000000851</t>
  </si>
  <si>
    <t>00007090000000000852</t>
  </si>
  <si>
    <t>00007090000000000853</t>
  </si>
  <si>
    <t>00008010000000000611</t>
  </si>
  <si>
    <t>00008010000000000612</t>
  </si>
  <si>
    <t>00008010000000000811</t>
  </si>
  <si>
    <t>00008040000000000121</t>
  </si>
  <si>
    <t>00008040000000000122</t>
  </si>
  <si>
    <t>00008040000000000129</t>
  </si>
  <si>
    <t>00008040000000000242</t>
  </si>
  <si>
    <t>00008040000000000244</t>
  </si>
  <si>
    <t>Публичные нормативные выплаты гражданам несоциального характера</t>
  </si>
  <si>
    <t>00008040000000000330</t>
  </si>
  <si>
    <t>00008040000000000851</t>
  </si>
  <si>
    <t>00008040000000000852</t>
  </si>
  <si>
    <t>00008040000000000853</t>
  </si>
  <si>
    <t>00009090000000000121</t>
  </si>
  <si>
    <t>00009090000000000122</t>
  </si>
  <si>
    <t>00009090000000000129</t>
  </si>
  <si>
    <t>00009090000000000242</t>
  </si>
  <si>
    <t>00009090000000000244</t>
  </si>
  <si>
    <t>00009090000000000321</t>
  </si>
  <si>
    <t>00009090000000000611</t>
  </si>
  <si>
    <t>00009090000000000811</t>
  </si>
  <si>
    <t>00009090000000000851</t>
  </si>
  <si>
    <t>00009090000000000852</t>
  </si>
  <si>
    <t>00009090000000000853</t>
  </si>
  <si>
    <t>00010010000000000244</t>
  </si>
  <si>
    <t>Иные пенсии, социальные доплаты к пенсиям</t>
  </si>
  <si>
    <t>00010010000000000312</t>
  </si>
  <si>
    <t>00010020000000000611</t>
  </si>
  <si>
    <t>00010030000000000244</t>
  </si>
  <si>
    <t>Пособия, компенсации, меры социальной поддержки по публичным нормативным обязательствам</t>
  </si>
  <si>
    <t>00010030000000000313</t>
  </si>
  <si>
    <t>00010030000000000321</t>
  </si>
  <si>
    <t>00010030000000000340</t>
  </si>
  <si>
    <t>Межбюджетные трансферты бюджету Пенсионного фонда Российской Федерации</t>
  </si>
  <si>
    <t>00010030000000000570</t>
  </si>
  <si>
    <t>00010030000000000612</t>
  </si>
  <si>
    <t>00010040000000000313</t>
  </si>
  <si>
    <t>00010040000000000612</t>
  </si>
  <si>
    <t>00010060000000000121</t>
  </si>
  <si>
    <t>00010060000000000122</t>
  </si>
  <si>
    <t>00010060000000000129</t>
  </si>
  <si>
    <t>00010060000000000242</t>
  </si>
  <si>
    <t>00010060000000000244</t>
  </si>
  <si>
    <t>00010060000000000360</t>
  </si>
  <si>
    <t>00010060000000000612</t>
  </si>
  <si>
    <t>00010060000000000851</t>
  </si>
  <si>
    <t>00010060000000000852</t>
  </si>
  <si>
    <t>00010060000000000853</t>
  </si>
  <si>
    <t>00011010000000000611</t>
  </si>
  <si>
    <t>00011010000000000612</t>
  </si>
  <si>
    <t>00011050000000000244</t>
  </si>
  <si>
    <t>00011050000000000340</t>
  </si>
  <si>
    <t>00012020000000000611</t>
  </si>
  <si>
    <t>Результат исполнения бюджета (дефицит / профицит)</t>
  </si>
  <si>
    <t>450</t>
  </si>
  <si>
    <t>3. ИСТОЧНИКИ ФИНАНСИРОВАНИЯ ДЕФИЦИТА БЮДЖЕТА</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</si>
  <si>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</si>
  <si>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</si>
  <si>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</si>
  <si>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</si>
  <si>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</si>
  <si>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</si>
  <si>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</si>
  <si>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</si>
  <si>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</si>
  <si>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</si>
  <si>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</si>
  <si>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</si>
  <si>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</si>
  <si>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</si>
  <si>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</si>
  <si>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</si>
  <si>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</si>
  <si>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</si>
  <si>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Невыясненные поступления, зачисляемые в местный бюджет</t>
  </si>
  <si>
    <t>00011701020020000180</t>
  </si>
  <si>
    <t>Начальник Управления финансов ________________ Морозова Е.В.
              Главный бухгалтер              ________________Бубликова Н.Ю.</t>
  </si>
  <si>
    <t>00010807443010000100</t>
  </si>
  <si>
    <t>00011603030010000100</t>
  </si>
</sst>
</file>

<file path=xl/styles.xml><?xml version="1.0" encoding="utf-8"?>
<styleSheet xmlns="http://schemas.openxmlformats.org/spreadsheetml/2006/main">
  <fonts count="11">
    <font>
      <sz val="11"/>
      <name val="Calibri"/>
      <family val="2"/>
      <scheme val="minor"/>
    </font>
    <font>
      <sz val="11"/>
      <name val="Calibri"/>
      <family val="2"/>
      <scheme val="minor"/>
    </font>
    <font>
      <sz val="8"/>
      <color rgb="FF000000"/>
      <name val="Cambria"/>
      <family val="2"/>
    </font>
    <font>
      <sz val="10"/>
      <color rgb="FF000000"/>
      <name val="Arial"/>
      <family val="2"/>
    </font>
    <font>
      <sz val="10"/>
      <color rgb="FF000000"/>
      <name val="Cambria"/>
      <family val="2"/>
    </font>
    <font>
      <b/>
      <sz val="8"/>
      <color rgb="FF000000"/>
      <name val="Cambria"/>
      <family val="2"/>
    </font>
    <font>
      <b/>
      <sz val="10"/>
      <color rgb="FF000000"/>
      <name val="Cambria"/>
      <family val="2"/>
    </font>
    <font>
      <sz val="9"/>
      <color rgb="FF000000"/>
      <name val="Cambria"/>
      <family val="2"/>
    </font>
    <font>
      <i/>
      <sz val="9"/>
      <color rgb="FF000000"/>
      <name val="Cambria"/>
      <family val="2"/>
    </font>
    <font>
      <sz val="6"/>
      <color rgb="FF000000"/>
      <name val="Cambria"/>
      <family val="2"/>
    </font>
    <font>
      <sz val="7"/>
      <color rgb="FF000000"/>
      <name val="Cambria"/>
      <family val="2"/>
    </font>
  </fonts>
  <fills count="3">
    <fill>
      <patternFill patternType="none"/>
    </fill>
    <fill>
      <patternFill patternType="gray125"/>
    </fill>
    <fill>
      <patternFill patternType="solid">
        <fgColor rgb="FFC0C0C0"/>
      </patternFill>
    </fill>
  </fills>
  <borders count="18">
    <border>
      <left/>
      <right/>
      <top/>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medium">
        <color rgb="FF000000"/>
      </top>
      <bottom style="thin">
        <color rgb="FF000000"/>
      </bottom>
      <diagonal/>
    </border>
    <border>
      <left/>
      <right/>
      <top style="thin">
        <color rgb="FF000000"/>
      </top>
      <bottom/>
      <diagonal/>
    </border>
    <border>
      <left/>
      <right style="thin">
        <color rgb="FF000000"/>
      </right>
      <top/>
      <bottom style="hair">
        <color rgb="FF000000"/>
      </bottom>
      <diagonal/>
    </border>
    <border>
      <left/>
      <right/>
      <top style="hair">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54">
    <xf numFmtId="0" fontId="0" fillId="0" borderId="0"/>
    <xf numFmtId="0" fontId="1" fillId="0" borderId="0"/>
    <xf numFmtId="0" fontId="1" fillId="0" borderId="0"/>
    <xf numFmtId="1" fontId="2" fillId="0" borderId="1">
      <alignment horizontal="center" vertical="center" wrapText="1" shrinkToFit="1"/>
    </xf>
    <xf numFmtId="0" fontId="3" fillId="0" borderId="0">
      <alignment vertical="center"/>
    </xf>
    <xf numFmtId="0" fontId="3" fillId="0" borderId="0">
      <alignment vertical="center"/>
    </xf>
    <xf numFmtId="0" fontId="1" fillId="0" borderId="0"/>
    <xf numFmtId="0" fontId="4" fillId="2" borderId="0">
      <alignment vertical="center"/>
    </xf>
    <xf numFmtId="0" fontId="5" fillId="0" borderId="0">
      <alignment horizontal="center" vertical="center"/>
    </xf>
    <xf numFmtId="0" fontId="6" fillId="0" borderId="0">
      <alignment horizontal="center" vertical="center"/>
    </xf>
    <xf numFmtId="0" fontId="6" fillId="0" borderId="0">
      <alignment vertical="center"/>
    </xf>
    <xf numFmtId="0" fontId="4" fillId="0" borderId="0">
      <alignment horizontal="center" vertical="center"/>
    </xf>
    <xf numFmtId="0" fontId="2" fillId="0" borderId="0">
      <alignment vertical="center"/>
    </xf>
    <xf numFmtId="0" fontId="2" fillId="0" borderId="0">
      <alignment horizontal="left" vertical="center" wrapText="1"/>
    </xf>
    <xf numFmtId="0" fontId="5" fillId="0" borderId="0">
      <alignment horizontal="center" vertical="center" wrapText="1"/>
    </xf>
    <xf numFmtId="0" fontId="2" fillId="0" borderId="2">
      <alignment vertical="center"/>
    </xf>
    <xf numFmtId="0" fontId="2" fillId="0" borderId="3">
      <alignment horizontal="center" vertical="center" wrapText="1"/>
    </xf>
    <xf numFmtId="0" fontId="2" fillId="0" borderId="4">
      <alignment horizontal="center" vertical="center" wrapText="1"/>
    </xf>
    <xf numFmtId="0" fontId="4" fillId="2" borderId="5">
      <alignment vertical="center"/>
    </xf>
    <xf numFmtId="49" fontId="7" fillId="0" borderId="3">
      <alignment vertical="center" wrapText="1"/>
    </xf>
    <xf numFmtId="0" fontId="4" fillId="2" borderId="6">
      <alignment vertical="center"/>
    </xf>
    <xf numFmtId="49" fontId="8" fillId="0" borderId="7">
      <alignment horizontal="left" vertical="center" wrapText="1" indent="1"/>
    </xf>
    <xf numFmtId="0" fontId="4" fillId="2" borderId="8">
      <alignment vertical="center"/>
    </xf>
    <xf numFmtId="0" fontId="4" fillId="0" borderId="0">
      <alignment vertical="center"/>
    </xf>
    <xf numFmtId="0" fontId="7" fillId="0" borderId="0">
      <alignment horizontal="left" vertical="center" wrapText="1"/>
    </xf>
    <xf numFmtId="0" fontId="5" fillId="0" borderId="0">
      <alignment vertical="center"/>
    </xf>
    <xf numFmtId="0" fontId="2" fillId="0" borderId="0">
      <alignment vertical="center" wrapText="1"/>
    </xf>
    <xf numFmtId="0" fontId="2" fillId="0" borderId="2">
      <alignment horizontal="left" vertical="center" wrapText="1"/>
    </xf>
    <xf numFmtId="0" fontId="2" fillId="0" borderId="9">
      <alignment horizontal="left" vertical="center" wrapText="1"/>
    </xf>
    <xf numFmtId="0" fontId="2" fillId="0" borderId="6">
      <alignment vertical="center" wrapText="1"/>
    </xf>
    <xf numFmtId="0" fontId="2" fillId="0" borderId="10">
      <alignment horizontal="center" vertical="center" wrapText="1"/>
    </xf>
    <xf numFmtId="1" fontId="7" fillId="0" borderId="3">
      <alignment horizontal="center" vertical="center" shrinkToFit="1"/>
      <protection locked="0"/>
    </xf>
    <xf numFmtId="0" fontId="4" fillId="2" borderId="9">
      <alignment vertical="center"/>
    </xf>
    <xf numFmtId="1" fontId="8" fillId="0" borderId="3">
      <alignment horizontal="center" vertical="center" shrinkToFit="1"/>
    </xf>
    <xf numFmtId="0" fontId="4" fillId="2" borderId="0">
      <alignment vertical="center" shrinkToFit="1"/>
    </xf>
    <xf numFmtId="49" fontId="2" fillId="0" borderId="0">
      <alignment vertical="center" wrapText="1"/>
    </xf>
    <xf numFmtId="49" fontId="2" fillId="0" borderId="6">
      <alignment vertical="center" wrapText="1"/>
    </xf>
    <xf numFmtId="4" fontId="7" fillId="0" borderId="3">
      <alignment horizontal="right" vertical="center" shrinkToFit="1"/>
      <protection locked="0"/>
    </xf>
    <xf numFmtId="4" fontId="8" fillId="0" borderId="3">
      <alignment horizontal="right" vertical="center" shrinkToFit="1"/>
    </xf>
    <xf numFmtId="0" fontId="9" fillId="0" borderId="0">
      <alignment horizontal="center" vertical="center" wrapText="1"/>
    </xf>
    <xf numFmtId="0" fontId="2" fillId="0" borderId="11">
      <alignment vertical="center"/>
    </xf>
    <xf numFmtId="0" fontId="2" fillId="0" borderId="12">
      <alignment horizontal="right" vertical="center"/>
    </xf>
    <xf numFmtId="0" fontId="2" fillId="0" borderId="2">
      <alignment horizontal="right" vertical="center"/>
    </xf>
    <xf numFmtId="0" fontId="2" fillId="0" borderId="10">
      <alignment horizontal="center" vertical="center"/>
    </xf>
    <xf numFmtId="49" fontId="2" fillId="0" borderId="13">
      <alignment horizontal="center" vertical="center"/>
    </xf>
    <xf numFmtId="0" fontId="2" fillId="0" borderId="1">
      <alignment horizontal="center" vertical="center"/>
    </xf>
    <xf numFmtId="1" fontId="2" fillId="0" borderId="1">
      <alignment horizontal="center" vertical="center"/>
    </xf>
    <xf numFmtId="1" fontId="2" fillId="0" borderId="1">
      <alignment horizontal="center" vertical="center" shrinkToFit="1"/>
    </xf>
    <xf numFmtId="49" fontId="2" fillId="0" borderId="1">
      <alignment horizontal="center" vertical="center"/>
    </xf>
    <xf numFmtId="0" fontId="2" fillId="0" borderId="14">
      <alignment horizontal="center" vertical="center"/>
    </xf>
    <xf numFmtId="0" fontId="2" fillId="0" borderId="15">
      <alignment vertical="center"/>
    </xf>
    <xf numFmtId="0" fontId="2" fillId="0" borderId="3">
      <alignment horizontal="center" vertical="center" wrapText="1"/>
    </xf>
    <xf numFmtId="0" fontId="2" fillId="0" borderId="16">
      <alignment horizontal="center" vertical="center" wrapText="1"/>
    </xf>
    <xf numFmtId="0" fontId="10" fillId="0" borderId="2">
      <alignment horizontal="right" vertical="center"/>
    </xf>
  </cellStyleXfs>
  <cellXfs count="73">
    <xf numFmtId="0" fontId="0" fillId="0" borderId="0" xfId="0"/>
    <xf numFmtId="0" fontId="0" fillId="0" borderId="0" xfId="0" applyProtection="1">
      <protection locked="0"/>
    </xf>
    <xf numFmtId="0" fontId="5" fillId="0" borderId="0" xfId="8" applyNumberFormat="1" applyProtection="1">
      <alignment horizontal="center" vertical="center"/>
    </xf>
    <xf numFmtId="0" fontId="5" fillId="0" borderId="0" xfId="25" applyNumberFormat="1" applyProtection="1">
      <alignment vertical="center"/>
    </xf>
    <xf numFmtId="0" fontId="2" fillId="0" borderId="0" xfId="26" applyNumberFormat="1" applyProtection="1">
      <alignment vertical="center" wrapText="1"/>
    </xf>
    <xf numFmtId="49" fontId="2" fillId="0" borderId="0" xfId="35" applyProtection="1">
      <alignment vertical="center" wrapText="1"/>
    </xf>
    <xf numFmtId="0" fontId="9" fillId="0" borderId="0" xfId="39" applyNumberFormat="1" applyProtection="1">
      <alignment horizontal="center" vertical="center" wrapText="1"/>
    </xf>
    <xf numFmtId="0" fontId="2" fillId="0" borderId="2" xfId="42" applyNumberFormat="1" applyProtection="1">
      <alignment horizontal="right" vertical="center"/>
    </xf>
    <xf numFmtId="0" fontId="2" fillId="0" borderId="11" xfId="40" applyNumberFormat="1" applyProtection="1">
      <alignment vertical="center"/>
    </xf>
    <xf numFmtId="0" fontId="2" fillId="0" borderId="10" xfId="43" applyNumberFormat="1" applyProtection="1">
      <alignment horizontal="center" vertical="center"/>
    </xf>
    <xf numFmtId="0" fontId="6" fillId="0" borderId="0" xfId="10" applyNumberFormat="1" applyProtection="1">
      <alignment vertical="center"/>
    </xf>
    <xf numFmtId="0" fontId="2" fillId="0" borderId="12" xfId="41" applyNumberFormat="1" applyProtection="1">
      <alignment horizontal="right" vertical="center"/>
    </xf>
    <xf numFmtId="49" fontId="2" fillId="0" borderId="13" xfId="44" applyProtection="1">
      <alignment horizontal="center" vertical="center"/>
    </xf>
    <xf numFmtId="0" fontId="2" fillId="0" borderId="1" xfId="45" applyNumberFormat="1" applyProtection="1">
      <alignment horizontal="center" vertical="center"/>
    </xf>
    <xf numFmtId="0" fontId="2" fillId="0" borderId="0" xfId="12" applyNumberFormat="1" applyProtection="1">
      <alignment vertical="center"/>
    </xf>
    <xf numFmtId="1" fontId="2" fillId="0" borderId="1" xfId="46" applyNumberFormat="1" applyProtection="1">
      <alignment horizontal="center" vertical="center"/>
    </xf>
    <xf numFmtId="0" fontId="2" fillId="0" borderId="0" xfId="13" applyNumberFormat="1" applyProtection="1">
      <alignment horizontal="left" vertical="center" wrapText="1"/>
    </xf>
    <xf numFmtId="1" fontId="2" fillId="0" borderId="1" xfId="3" applyProtection="1">
      <alignment horizontal="center" vertical="center" wrapText="1" shrinkToFit="1"/>
    </xf>
    <xf numFmtId="1" fontId="2" fillId="0" borderId="1" xfId="47" applyNumberFormat="1" applyProtection="1">
      <alignment horizontal="center" vertical="center" shrinkToFit="1"/>
    </xf>
    <xf numFmtId="0" fontId="2" fillId="0" borderId="6" xfId="29" applyNumberFormat="1" applyProtection="1">
      <alignment vertical="center" wrapText="1"/>
    </xf>
    <xf numFmtId="49" fontId="2" fillId="0" borderId="6" xfId="36" applyProtection="1">
      <alignment vertical="center" wrapText="1"/>
    </xf>
    <xf numFmtId="49" fontId="2" fillId="0" borderId="1" xfId="48" applyProtection="1">
      <alignment horizontal="center" vertical="center"/>
    </xf>
    <xf numFmtId="0" fontId="2" fillId="0" borderId="14" xfId="49" applyNumberFormat="1" applyProtection="1">
      <alignment horizontal="center" vertical="center"/>
    </xf>
    <xf numFmtId="0" fontId="2" fillId="0" borderId="15" xfId="50" applyNumberFormat="1" applyProtection="1">
      <alignment vertical="center"/>
    </xf>
    <xf numFmtId="0" fontId="2" fillId="0" borderId="2" xfId="15" applyNumberFormat="1" applyProtection="1">
      <alignment vertical="center"/>
    </xf>
    <xf numFmtId="0" fontId="2" fillId="0" borderId="4" xfId="17" applyNumberFormat="1" applyProtection="1">
      <alignment horizontal="center" vertical="center" wrapText="1"/>
    </xf>
    <xf numFmtId="0" fontId="2" fillId="0" borderId="10" xfId="30" applyNumberFormat="1" applyProtection="1">
      <alignment horizontal="center" vertical="center" wrapText="1"/>
    </xf>
    <xf numFmtId="49" fontId="7" fillId="0" borderId="3" xfId="19" applyProtection="1">
      <alignment vertical="center" wrapText="1"/>
    </xf>
    <xf numFmtId="1" fontId="7" fillId="0" borderId="3" xfId="31" applyNumberFormat="1" applyProtection="1">
      <alignment horizontal="center" vertical="center" shrinkToFit="1"/>
      <protection locked="0"/>
    </xf>
    <xf numFmtId="4" fontId="7" fillId="0" borderId="3" xfId="37" applyProtection="1">
      <alignment horizontal="right" vertical="center" shrinkToFit="1"/>
      <protection locked="0"/>
    </xf>
    <xf numFmtId="49" fontId="8" fillId="0" borderId="7" xfId="21" applyProtection="1">
      <alignment horizontal="left" vertical="center" wrapText="1" indent="1"/>
    </xf>
    <xf numFmtId="1" fontId="8" fillId="0" borderId="3" xfId="33" applyNumberFormat="1" applyProtection="1">
      <alignment horizontal="center" vertical="center" shrinkToFit="1"/>
    </xf>
    <xf numFmtId="4" fontId="8" fillId="0" borderId="3" xfId="38" applyProtection="1">
      <alignment horizontal="right" vertical="center" shrinkToFit="1"/>
    </xf>
    <xf numFmtId="0" fontId="4" fillId="0" borderId="0" xfId="23" applyNumberFormat="1" applyProtection="1">
      <alignment vertical="center"/>
    </xf>
    <xf numFmtId="0" fontId="10" fillId="0" borderId="2" xfId="53" applyNumberFormat="1" applyProtection="1">
      <alignment horizontal="right" vertical="center"/>
    </xf>
    <xf numFmtId="1" fontId="7" fillId="0" borderId="3" xfId="31" applyProtection="1">
      <alignment horizontal="center" vertical="center" shrinkToFit="1"/>
      <protection locked="0"/>
    </xf>
    <xf numFmtId="0" fontId="7" fillId="0" borderId="3" xfId="19" applyNumberFormat="1" applyProtection="1">
      <alignment vertical="center" wrapText="1"/>
    </xf>
    <xf numFmtId="0" fontId="8" fillId="0" borderId="7" xfId="21" applyNumberFormat="1" applyProtection="1">
      <alignment horizontal="left" vertical="center" wrapText="1" indent="1"/>
    </xf>
    <xf numFmtId="0" fontId="0" fillId="0" borderId="0" xfId="0" applyNumberFormat="1" applyProtection="1">
      <protection locked="0"/>
    </xf>
    <xf numFmtId="0" fontId="2" fillId="0" borderId="3" xfId="16" applyNumberFormat="1" applyProtection="1">
      <alignment horizontal="center" vertical="center" wrapText="1"/>
    </xf>
    <xf numFmtId="0" fontId="2" fillId="0" borderId="3" xfId="16">
      <alignment horizontal="center" vertical="center" wrapText="1"/>
    </xf>
    <xf numFmtId="0" fontId="2" fillId="0" borderId="3" xfId="51" applyNumberFormat="1" applyProtection="1">
      <alignment horizontal="center" vertical="center" wrapText="1"/>
    </xf>
    <xf numFmtId="0" fontId="2" fillId="0" borderId="3" xfId="51">
      <alignment horizontal="center" vertical="center" wrapText="1"/>
    </xf>
    <xf numFmtId="0" fontId="7" fillId="0" borderId="0" xfId="24" applyNumberFormat="1" applyProtection="1">
      <alignment horizontal="left" vertical="center" wrapText="1"/>
    </xf>
    <xf numFmtId="0" fontId="7" fillId="0" borderId="0" xfId="24">
      <alignment horizontal="left" vertical="center" wrapText="1"/>
    </xf>
    <xf numFmtId="0" fontId="6" fillId="0" borderId="0" xfId="9" applyNumberFormat="1" applyProtection="1">
      <alignment horizontal="center" vertical="center"/>
    </xf>
    <xf numFmtId="0" fontId="6" fillId="0" borderId="0" xfId="9">
      <alignment horizontal="center" vertical="center"/>
    </xf>
    <xf numFmtId="0" fontId="4" fillId="0" borderId="0" xfId="11" applyNumberFormat="1" applyProtection="1">
      <alignment horizontal="center" vertical="center"/>
    </xf>
    <xf numFmtId="0" fontId="4" fillId="0" borderId="0" xfId="11">
      <alignment horizontal="center" vertical="center"/>
    </xf>
    <xf numFmtId="0" fontId="2" fillId="0" borderId="2" xfId="27" applyNumberFormat="1" applyProtection="1">
      <alignment horizontal="left" vertical="center" wrapText="1"/>
    </xf>
    <xf numFmtId="0" fontId="2" fillId="0" borderId="2" xfId="27">
      <alignment horizontal="left" vertical="center" wrapText="1"/>
    </xf>
    <xf numFmtId="0" fontId="2" fillId="0" borderId="9" xfId="28" applyNumberFormat="1" applyProtection="1">
      <alignment horizontal="left" vertical="center" wrapText="1"/>
    </xf>
    <xf numFmtId="0" fontId="2" fillId="0" borderId="9" xfId="28">
      <alignment horizontal="left" vertical="center" wrapText="1"/>
    </xf>
    <xf numFmtId="0" fontId="5" fillId="0" borderId="0" xfId="14" applyNumberFormat="1" applyProtection="1">
      <alignment horizontal="center" vertical="center" wrapText="1"/>
    </xf>
    <xf numFmtId="0" fontId="5" fillId="0" borderId="0" xfId="14">
      <alignment horizontal="center" vertical="center" wrapText="1"/>
    </xf>
    <xf numFmtId="0" fontId="2" fillId="0" borderId="16" xfId="52" applyNumberFormat="1" applyProtection="1">
      <alignment horizontal="center" vertical="center" wrapText="1"/>
    </xf>
    <xf numFmtId="0" fontId="2" fillId="0" borderId="16" xfId="52">
      <alignment horizontal="center" vertical="center" wrapText="1"/>
    </xf>
    <xf numFmtId="0" fontId="2" fillId="0" borderId="3" xfId="16" applyNumberFormat="1" applyFill="1" applyProtection="1">
      <alignment horizontal="center" vertical="center" wrapText="1"/>
    </xf>
    <xf numFmtId="0" fontId="2" fillId="0" borderId="3" xfId="51" applyNumberFormat="1" applyFill="1" applyProtection="1">
      <alignment horizontal="center" vertical="center" wrapText="1"/>
    </xf>
    <xf numFmtId="0" fontId="2" fillId="0" borderId="3" xfId="16" applyNumberFormat="1" applyFill="1">
      <alignment horizontal="center" vertical="center" wrapText="1"/>
    </xf>
    <xf numFmtId="0" fontId="2" fillId="0" borderId="3" xfId="16" applyFill="1">
      <alignment horizontal="center" vertical="center" wrapText="1"/>
    </xf>
    <xf numFmtId="0" fontId="2" fillId="0" borderId="3" xfId="51" applyFill="1">
      <alignment horizontal="center" vertical="center" wrapText="1"/>
    </xf>
    <xf numFmtId="0" fontId="2" fillId="0" borderId="4" xfId="17" applyNumberFormat="1" applyFill="1" applyProtection="1">
      <alignment horizontal="center" vertical="center" wrapText="1"/>
    </xf>
    <xf numFmtId="0" fontId="2" fillId="0" borderId="10" xfId="30" applyNumberFormat="1" applyFill="1" applyProtection="1">
      <alignment horizontal="center" vertical="center" wrapText="1"/>
    </xf>
    <xf numFmtId="0" fontId="7" fillId="0" borderId="3" xfId="19" applyNumberFormat="1" applyFill="1" applyProtection="1">
      <alignment vertical="center" wrapText="1"/>
    </xf>
    <xf numFmtId="1" fontId="7" fillId="0" borderId="3" xfId="31" applyNumberFormat="1" applyFill="1" applyProtection="1">
      <alignment horizontal="center" vertical="center" shrinkToFit="1"/>
      <protection locked="0"/>
    </xf>
    <xf numFmtId="4" fontId="7" fillId="0" borderId="3" xfId="37" applyFill="1" applyProtection="1">
      <alignment horizontal="right" vertical="center" shrinkToFit="1"/>
      <protection locked="0"/>
    </xf>
    <xf numFmtId="0" fontId="8" fillId="0" borderId="7" xfId="21" applyNumberFormat="1" applyFill="1" applyProtection="1">
      <alignment horizontal="left" vertical="center" wrapText="1" indent="1"/>
    </xf>
    <xf numFmtId="1" fontId="8" fillId="0" borderId="3" xfId="33" applyNumberFormat="1" applyFill="1" applyProtection="1">
      <alignment horizontal="center" vertical="center" shrinkToFit="1"/>
    </xf>
    <xf numFmtId="4" fontId="8" fillId="0" borderId="3" xfId="38" applyFill="1" applyProtection="1">
      <alignment horizontal="right" vertical="center" shrinkToFit="1"/>
    </xf>
    <xf numFmtId="49" fontId="8" fillId="0" borderId="3" xfId="33" applyNumberFormat="1" applyFill="1" applyProtection="1">
      <alignment horizontal="center" vertical="center" shrinkToFit="1"/>
    </xf>
    <xf numFmtId="4" fontId="8" fillId="0" borderId="17" xfId="38" applyFill="1" applyBorder="1" applyProtection="1">
      <alignment horizontal="right" vertical="center" shrinkToFit="1"/>
    </xf>
    <xf numFmtId="0" fontId="2" fillId="0" borderId="16" xfId="52" applyNumberFormat="1">
      <alignment horizontal="center" vertical="center" wrapText="1"/>
    </xf>
  </cellXfs>
  <cellStyles count="54">
    <cellStyle name="br" xfId="1"/>
    <cellStyle name="col" xfId="2"/>
    <cellStyle name="st52" xfId="3"/>
    <cellStyle name="style0" xfId="4"/>
    <cellStyle name="td" xfId="5"/>
    <cellStyle name="tr" xfId="6"/>
    <cellStyle name="xl21" xfId="7"/>
    <cellStyle name="xl22" xfId="8"/>
    <cellStyle name="xl23" xfId="9"/>
    <cellStyle name="xl24" xfId="10"/>
    <cellStyle name="xl25" xfId="11"/>
    <cellStyle name="xl26" xfId="12"/>
    <cellStyle name="xl27" xfId="13"/>
    <cellStyle name="xl28" xfId="14"/>
    <cellStyle name="xl29" xfId="15"/>
    <cellStyle name="xl30" xfId="16"/>
    <cellStyle name="xl31" xfId="17"/>
    <cellStyle name="xl32" xfId="18"/>
    <cellStyle name="xl33" xfId="19"/>
    <cellStyle name="xl34" xfId="20"/>
    <cellStyle name="xl35" xfId="21"/>
    <cellStyle name="xl36" xfId="22"/>
    <cellStyle name="xl37" xfId="23"/>
    <cellStyle name="xl38" xfId="24"/>
    <cellStyle name="xl39" xfId="25"/>
    <cellStyle name="xl40" xfId="26"/>
    <cellStyle name="xl41" xfId="27"/>
    <cellStyle name="xl42" xfId="28"/>
    <cellStyle name="xl43" xfId="29"/>
    <cellStyle name="xl44" xfId="30"/>
    <cellStyle name="xl45" xfId="31"/>
    <cellStyle name="xl46" xfId="32"/>
    <cellStyle name="xl47" xfId="33"/>
    <cellStyle name="xl48" xfId="34"/>
    <cellStyle name="xl49" xfId="35"/>
    <cellStyle name="xl50" xfId="36"/>
    <cellStyle name="xl51" xfId="37"/>
    <cellStyle name="xl52" xfId="38"/>
    <cellStyle name="xl53" xfId="39"/>
    <cellStyle name="xl54" xfId="40"/>
    <cellStyle name="xl55" xfId="41"/>
    <cellStyle name="xl56" xfId="42"/>
    <cellStyle name="xl57" xfId="43"/>
    <cellStyle name="xl58" xfId="44"/>
    <cellStyle name="xl59" xfId="45"/>
    <cellStyle name="xl60" xfId="46"/>
    <cellStyle name="xl61" xfId="47"/>
    <cellStyle name="xl62" xfId="48"/>
    <cellStyle name="xl63" xfId="49"/>
    <cellStyle name="xl64" xfId="50"/>
    <cellStyle name="xl65" xfId="51"/>
    <cellStyle name="xl66" xfId="52"/>
    <cellStyle name="xl67" xfId="53"/>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F258"/>
  <sheetViews>
    <sheetView showGridLines="0" tabSelected="1" zoomScaleNormal="100" workbookViewId="0"/>
  </sheetViews>
  <sheetFormatPr defaultRowHeight="15"/>
  <cols>
    <col min="1" max="1" width="50.7109375" style="38" customWidth="1"/>
    <col min="2" max="2" width="8.42578125" style="1" customWidth="1"/>
    <col min="3" max="3" width="24.7109375" style="1" customWidth="1"/>
    <col min="4" max="4" width="21.85546875" style="1" customWidth="1"/>
    <col min="5" max="6" width="22.5703125" style="1" customWidth="1"/>
    <col min="7" max="7" width="19" style="1" bestFit="1" customWidth="1"/>
    <col min="8" max="16384" width="9.140625" style="1"/>
  </cols>
  <sheetData>
    <row r="1" spans="1:6" ht="19.5" customHeight="1">
      <c r="A1" s="2"/>
      <c r="B1" s="3"/>
      <c r="C1" s="4"/>
      <c r="D1" s="5"/>
      <c r="E1" s="6"/>
      <c r="F1" s="7"/>
    </row>
    <row r="2" spans="1:6" ht="14.45" customHeight="1">
      <c r="A2" s="45" t="s">
        <v>0</v>
      </c>
      <c r="B2" s="46"/>
      <c r="C2" s="46"/>
      <c r="D2" s="46"/>
      <c r="E2" s="8"/>
      <c r="F2" s="9" t="s">
        <v>1</v>
      </c>
    </row>
    <row r="3" spans="1:6" ht="14.45" customHeight="1">
      <c r="A3" s="10"/>
      <c r="B3" s="10"/>
      <c r="C3" s="10"/>
      <c r="D3" s="10"/>
      <c r="E3" s="11" t="s">
        <v>2</v>
      </c>
      <c r="F3" s="12" t="s">
        <v>3</v>
      </c>
    </row>
    <row r="4" spans="1:6" ht="14.45" customHeight="1">
      <c r="A4" s="47" t="s">
        <v>4</v>
      </c>
      <c r="B4" s="48"/>
      <c r="C4" s="48"/>
      <c r="D4" s="48"/>
      <c r="E4" s="11" t="s">
        <v>5</v>
      </c>
      <c r="F4" s="13" t="s">
        <v>6</v>
      </c>
    </row>
    <row r="5" spans="1:6" ht="18" customHeight="1">
      <c r="A5" s="14" t="s">
        <v>7</v>
      </c>
      <c r="B5" s="4"/>
      <c r="C5" s="4"/>
      <c r="D5" s="5"/>
      <c r="E5" s="11" t="s">
        <v>8</v>
      </c>
      <c r="F5" s="15" t="s">
        <v>9</v>
      </c>
    </row>
    <row r="6" spans="1:6" ht="15.2" customHeight="1">
      <c r="A6" s="16" t="s">
        <v>10</v>
      </c>
      <c r="B6" s="49" t="s">
        <v>11</v>
      </c>
      <c r="C6" s="50"/>
      <c r="D6" s="50"/>
      <c r="E6" s="11" t="s">
        <v>12</v>
      </c>
      <c r="F6" s="17"/>
    </row>
    <row r="7" spans="1:6" ht="15.2" customHeight="1">
      <c r="A7" s="16" t="s">
        <v>13</v>
      </c>
      <c r="B7" s="51" t="s">
        <v>14</v>
      </c>
      <c r="C7" s="52"/>
      <c r="D7" s="52"/>
      <c r="E7" s="11" t="s">
        <v>15</v>
      </c>
      <c r="F7" s="18" t="s">
        <v>16</v>
      </c>
    </row>
    <row r="8" spans="1:6" ht="14.45" customHeight="1">
      <c r="A8" s="14" t="s">
        <v>17</v>
      </c>
      <c r="B8" s="19"/>
      <c r="C8" s="19"/>
      <c r="D8" s="20"/>
      <c r="E8" s="11"/>
      <c r="F8" s="21"/>
    </row>
    <row r="9" spans="1:6" ht="14.45" customHeight="1">
      <c r="A9" s="14" t="s">
        <v>18</v>
      </c>
      <c r="B9" s="4"/>
      <c r="C9" s="4"/>
      <c r="D9" s="5"/>
      <c r="E9" s="11" t="s">
        <v>19</v>
      </c>
      <c r="F9" s="22">
        <v>383</v>
      </c>
    </row>
    <row r="10" spans="1:6" ht="9" customHeight="1">
      <c r="A10" s="14"/>
      <c r="B10" s="14"/>
      <c r="C10" s="14"/>
      <c r="D10" s="14"/>
      <c r="E10" s="14"/>
      <c r="F10" s="23"/>
    </row>
    <row r="11" spans="1:6" ht="14.45" customHeight="1">
      <c r="A11" s="53" t="s">
        <v>20</v>
      </c>
      <c r="B11" s="54"/>
      <c r="C11" s="54"/>
      <c r="D11" s="54"/>
      <c r="E11" s="54"/>
      <c r="F11" s="54"/>
    </row>
    <row r="12" spans="1:6" ht="9" customHeight="1">
      <c r="A12" s="24"/>
      <c r="B12" s="24"/>
      <c r="C12" s="24"/>
      <c r="D12" s="24"/>
      <c r="E12" s="24"/>
      <c r="F12" s="24"/>
    </row>
    <row r="13" spans="1:6" ht="27" customHeight="1">
      <c r="A13" s="57" t="s">
        <v>21</v>
      </c>
      <c r="B13" s="57" t="s">
        <v>22</v>
      </c>
      <c r="C13" s="57" t="s">
        <v>23</v>
      </c>
      <c r="D13" s="57" t="s">
        <v>24</v>
      </c>
      <c r="E13" s="57" t="s">
        <v>25</v>
      </c>
      <c r="F13" s="58" t="s">
        <v>26</v>
      </c>
    </row>
    <row r="14" spans="1:6" ht="45" customHeight="1">
      <c r="A14" s="59"/>
      <c r="B14" s="60"/>
      <c r="C14" s="60"/>
      <c r="D14" s="60"/>
      <c r="E14" s="60"/>
      <c r="F14" s="61"/>
    </row>
    <row r="15" spans="1:6" ht="14.45" customHeight="1">
      <c r="A15" s="62">
        <v>1</v>
      </c>
      <c r="B15" s="63">
        <v>2</v>
      </c>
      <c r="C15" s="63">
        <v>3</v>
      </c>
      <c r="D15" s="63">
        <v>4</v>
      </c>
      <c r="E15" s="63">
        <v>5</v>
      </c>
      <c r="F15" s="63">
        <v>6</v>
      </c>
    </row>
    <row r="16" spans="1:6" ht="24">
      <c r="A16" s="64" t="s">
        <v>27</v>
      </c>
      <c r="B16" s="65" t="s">
        <v>28</v>
      </c>
      <c r="C16" s="65" t="s">
        <v>29</v>
      </c>
      <c r="D16" s="66">
        <v>3402891900</v>
      </c>
      <c r="E16" s="66">
        <f>SUM(E17:E95)</f>
        <v>224998274.75</v>
      </c>
      <c r="F16" s="66">
        <f>D16-E16</f>
        <v>3177893625.25</v>
      </c>
    </row>
    <row r="17" spans="1:6" ht="24">
      <c r="A17" s="67" t="s">
        <v>30</v>
      </c>
      <c r="B17" s="68" t="s">
        <v>28</v>
      </c>
      <c r="C17" s="68" t="s">
        <v>31</v>
      </c>
      <c r="D17" s="69">
        <v>172368000</v>
      </c>
      <c r="E17" s="69">
        <v>5362364.95</v>
      </c>
      <c r="F17" s="69">
        <v>167005635.05000001</v>
      </c>
    </row>
    <row r="18" spans="1:6" ht="36">
      <c r="A18" s="67" t="s">
        <v>32</v>
      </c>
      <c r="B18" s="68" t="s">
        <v>28</v>
      </c>
      <c r="C18" s="68" t="s">
        <v>33</v>
      </c>
      <c r="D18" s="69">
        <v>1276215000</v>
      </c>
      <c r="E18" s="69">
        <v>42844211.869999997</v>
      </c>
      <c r="F18" s="69">
        <v>1233370788.1300001</v>
      </c>
    </row>
    <row r="19" spans="1:6" ht="36">
      <c r="A19" s="67" t="s">
        <v>34</v>
      </c>
      <c r="B19" s="68" t="s">
        <v>28</v>
      </c>
      <c r="C19" s="68" t="s">
        <v>35</v>
      </c>
      <c r="D19" s="69">
        <v>400000</v>
      </c>
      <c r="E19" s="69">
        <v>16477.3</v>
      </c>
      <c r="F19" s="69">
        <v>383522.7</v>
      </c>
    </row>
    <row r="20" spans="1:6" ht="36">
      <c r="A20" s="67" t="s">
        <v>36</v>
      </c>
      <c r="B20" s="68" t="s">
        <v>28</v>
      </c>
      <c r="C20" s="68" t="s">
        <v>37</v>
      </c>
      <c r="D20" s="69">
        <v>600000</v>
      </c>
      <c r="E20" s="69">
        <v>4445.0600000000004</v>
      </c>
      <c r="F20" s="69">
        <v>595554.93999999994</v>
      </c>
    </row>
    <row r="21" spans="1:6" ht="24">
      <c r="A21" s="67" t="s">
        <v>38</v>
      </c>
      <c r="B21" s="68" t="s">
        <v>28</v>
      </c>
      <c r="C21" s="68" t="s">
        <v>39</v>
      </c>
      <c r="D21" s="69">
        <v>318833000</v>
      </c>
      <c r="E21" s="69">
        <v>36387769.039999999</v>
      </c>
      <c r="F21" s="69">
        <v>282445230.95999998</v>
      </c>
    </row>
    <row r="22" spans="1:6" ht="24">
      <c r="A22" s="67" t="s">
        <v>40</v>
      </c>
      <c r="B22" s="68" t="s">
        <v>28</v>
      </c>
      <c r="C22" s="68" t="s">
        <v>41</v>
      </c>
      <c r="D22" s="69">
        <v>120888000</v>
      </c>
      <c r="E22" s="69">
        <v>19574633.52</v>
      </c>
      <c r="F22" s="69">
        <v>101313366.48</v>
      </c>
    </row>
    <row r="23" spans="1:6" ht="24">
      <c r="A23" s="67" t="s">
        <v>42</v>
      </c>
      <c r="B23" s="68" t="s">
        <v>28</v>
      </c>
      <c r="C23" s="70" t="s">
        <v>44</v>
      </c>
      <c r="D23" s="69">
        <v>3000000</v>
      </c>
      <c r="E23" s="69">
        <v>0</v>
      </c>
      <c r="F23" s="69">
        <v>3000000</v>
      </c>
    </row>
    <row r="24" spans="1:6" ht="24">
      <c r="A24" s="67" t="s">
        <v>43</v>
      </c>
      <c r="B24" s="68" t="s">
        <v>28</v>
      </c>
      <c r="C24" s="68" t="s">
        <v>44</v>
      </c>
      <c r="D24" s="69">
        <v>0</v>
      </c>
      <c r="E24" s="69">
        <v>131901</v>
      </c>
      <c r="F24" s="69">
        <v>0</v>
      </c>
    </row>
    <row r="25" spans="1:6" ht="24">
      <c r="A25" s="67" t="s">
        <v>45</v>
      </c>
      <c r="B25" s="68" t="s">
        <v>28</v>
      </c>
      <c r="C25" s="68" t="s">
        <v>46</v>
      </c>
      <c r="D25" s="69">
        <v>0</v>
      </c>
      <c r="E25" s="69">
        <v>156760</v>
      </c>
      <c r="F25" s="69">
        <v>0</v>
      </c>
    </row>
    <row r="26" spans="1:6" ht="36">
      <c r="A26" s="67" t="s">
        <v>47</v>
      </c>
      <c r="B26" s="68" t="s">
        <v>28</v>
      </c>
      <c r="C26" s="68" t="s">
        <v>48</v>
      </c>
      <c r="D26" s="69">
        <v>0</v>
      </c>
      <c r="E26" s="69">
        <v>1404</v>
      </c>
      <c r="F26" s="69">
        <v>0</v>
      </c>
    </row>
    <row r="27" spans="1:6" ht="24">
      <c r="A27" s="67" t="s">
        <v>49</v>
      </c>
      <c r="B27" s="68" t="s">
        <v>28</v>
      </c>
      <c r="C27" s="68" t="s">
        <v>50</v>
      </c>
      <c r="D27" s="69">
        <v>0</v>
      </c>
      <c r="E27" s="69">
        <v>116165</v>
      </c>
      <c r="F27" s="69">
        <v>0</v>
      </c>
    </row>
    <row r="28" spans="1:6" ht="24">
      <c r="A28" s="67" t="s">
        <v>51</v>
      </c>
      <c r="B28" s="68" t="s">
        <v>28</v>
      </c>
      <c r="C28" s="68" t="s">
        <v>52</v>
      </c>
      <c r="D28" s="69">
        <v>14325000</v>
      </c>
      <c r="E28" s="69">
        <v>1037822.37</v>
      </c>
      <c r="F28" s="69">
        <v>13287177.630000001</v>
      </c>
    </row>
    <row r="29" spans="1:6" ht="36">
      <c r="A29" s="67" t="s">
        <v>53</v>
      </c>
      <c r="B29" s="68" t="s">
        <v>28</v>
      </c>
      <c r="C29" s="68" t="s">
        <v>54</v>
      </c>
      <c r="D29" s="69">
        <v>0</v>
      </c>
      <c r="E29" s="69">
        <v>485.37</v>
      </c>
      <c r="F29" s="69">
        <v>0</v>
      </c>
    </row>
    <row r="30" spans="1:6" ht="36">
      <c r="A30" s="67" t="s">
        <v>55</v>
      </c>
      <c r="B30" s="68" t="s">
        <v>28</v>
      </c>
      <c r="C30" s="68" t="s">
        <v>56</v>
      </c>
      <c r="D30" s="69">
        <v>14910000</v>
      </c>
      <c r="E30" s="69">
        <v>223095.86</v>
      </c>
      <c r="F30" s="69">
        <v>14686904.140000001</v>
      </c>
    </row>
    <row r="31" spans="1:6" ht="24">
      <c r="A31" s="67" t="s">
        <v>57</v>
      </c>
      <c r="B31" s="68" t="s">
        <v>28</v>
      </c>
      <c r="C31" s="68" t="s">
        <v>58</v>
      </c>
      <c r="D31" s="69">
        <v>0</v>
      </c>
      <c r="E31" s="69">
        <v>-14000</v>
      </c>
      <c r="F31" s="69">
        <v>0</v>
      </c>
    </row>
    <row r="32" spans="1:6" ht="24">
      <c r="A32" s="67" t="s">
        <v>59</v>
      </c>
      <c r="B32" s="68" t="s">
        <v>28</v>
      </c>
      <c r="C32" s="68" t="s">
        <v>60</v>
      </c>
      <c r="D32" s="69">
        <v>32451000</v>
      </c>
      <c r="E32" s="69">
        <v>5320601.0199999996</v>
      </c>
      <c r="F32" s="69">
        <v>27130398.98</v>
      </c>
    </row>
    <row r="33" spans="1:6" ht="36">
      <c r="A33" s="67" t="s">
        <v>61</v>
      </c>
      <c r="B33" s="68" t="s">
        <v>28</v>
      </c>
      <c r="C33" s="68" t="s">
        <v>62</v>
      </c>
      <c r="D33" s="69">
        <v>88000</v>
      </c>
      <c r="E33" s="69">
        <v>0</v>
      </c>
      <c r="F33" s="69">
        <v>88000</v>
      </c>
    </row>
    <row r="34" spans="1:6">
      <c r="A34" s="67" t="s">
        <v>63</v>
      </c>
      <c r="B34" s="68" t="s">
        <v>28</v>
      </c>
      <c r="C34" s="70" t="s">
        <v>65</v>
      </c>
      <c r="D34" s="69">
        <v>245029000</v>
      </c>
      <c r="E34" s="69">
        <v>0</v>
      </c>
      <c r="F34" s="69">
        <v>245029000</v>
      </c>
    </row>
    <row r="35" spans="1:6" ht="24">
      <c r="A35" s="67" t="s">
        <v>64</v>
      </c>
      <c r="B35" s="68" t="s">
        <v>28</v>
      </c>
      <c r="C35" s="68" t="s">
        <v>65</v>
      </c>
      <c r="D35" s="69">
        <v>0</v>
      </c>
      <c r="E35" s="69">
        <v>966843</v>
      </c>
      <c r="F35" s="69">
        <v>0</v>
      </c>
    </row>
    <row r="36" spans="1:6">
      <c r="A36" s="67" t="s">
        <v>66</v>
      </c>
      <c r="B36" s="68" t="s">
        <v>28</v>
      </c>
      <c r="C36" s="68" t="s">
        <v>67</v>
      </c>
      <c r="D36" s="69">
        <v>4970000</v>
      </c>
      <c r="E36" s="69">
        <v>751266.87</v>
      </c>
      <c r="F36" s="69">
        <v>4218733.13</v>
      </c>
    </row>
    <row r="37" spans="1:6">
      <c r="A37" s="67" t="s">
        <v>68</v>
      </c>
      <c r="B37" s="68" t="s">
        <v>28</v>
      </c>
      <c r="C37" s="68" t="s">
        <v>69</v>
      </c>
      <c r="D37" s="69">
        <v>2518000</v>
      </c>
      <c r="E37" s="69">
        <v>230217.99</v>
      </c>
      <c r="F37" s="69">
        <v>2287782.0099999998</v>
      </c>
    </row>
    <row r="38" spans="1:6">
      <c r="A38" s="67" t="s">
        <v>70</v>
      </c>
      <c r="B38" s="68" t="s">
        <v>28</v>
      </c>
      <c r="C38" s="68" t="s">
        <v>71</v>
      </c>
      <c r="D38" s="69">
        <v>64000</v>
      </c>
      <c r="E38" s="69">
        <v>0</v>
      </c>
      <c r="F38" s="69">
        <v>64000</v>
      </c>
    </row>
    <row r="39" spans="1:6" ht="24">
      <c r="A39" s="67" t="s">
        <v>72</v>
      </c>
      <c r="B39" s="68" t="s">
        <v>28</v>
      </c>
      <c r="C39" s="68" t="s">
        <v>73</v>
      </c>
      <c r="D39" s="69">
        <v>50000</v>
      </c>
      <c r="E39" s="69">
        <v>4000</v>
      </c>
      <c r="F39" s="69">
        <v>46000</v>
      </c>
    </row>
    <row r="40" spans="1:6" ht="48">
      <c r="A40" s="67" t="s">
        <v>74</v>
      </c>
      <c r="B40" s="68" t="s">
        <v>28</v>
      </c>
      <c r="C40" s="68" t="s">
        <v>75</v>
      </c>
      <c r="D40" s="69">
        <v>4550000</v>
      </c>
      <c r="E40" s="69">
        <v>336785.06</v>
      </c>
      <c r="F40" s="69">
        <f>D40-E40</f>
        <v>4213214.9400000004</v>
      </c>
    </row>
    <row r="41" spans="1:6" ht="72">
      <c r="A41" s="67" t="s">
        <v>76</v>
      </c>
      <c r="B41" s="68" t="s">
        <v>28</v>
      </c>
      <c r="C41" s="68" t="s">
        <v>77</v>
      </c>
      <c r="D41" s="69">
        <v>750000</v>
      </c>
      <c r="E41" s="69">
        <v>37300</v>
      </c>
      <c r="F41" s="69">
        <v>712700</v>
      </c>
    </row>
    <row r="42" spans="1:6" ht="60">
      <c r="A42" s="67" t="s">
        <v>78</v>
      </c>
      <c r="B42" s="68" t="s">
        <v>28</v>
      </c>
      <c r="C42" s="68" t="s">
        <v>79</v>
      </c>
      <c r="D42" s="69">
        <v>1560000</v>
      </c>
      <c r="E42" s="69">
        <v>54000</v>
      </c>
      <c r="F42" s="69">
        <v>1506000</v>
      </c>
    </row>
    <row r="43" spans="1:6" ht="72">
      <c r="A43" s="67" t="s">
        <v>80</v>
      </c>
      <c r="B43" s="68" t="s">
        <v>28</v>
      </c>
      <c r="C43" s="68" t="s">
        <v>81</v>
      </c>
      <c r="D43" s="69">
        <v>300000</v>
      </c>
      <c r="E43" s="69">
        <v>19920</v>
      </c>
      <c r="F43" s="69">
        <v>280080</v>
      </c>
    </row>
    <row r="44" spans="1:6" ht="60">
      <c r="A44" s="67" t="s">
        <v>82</v>
      </c>
      <c r="B44" s="68" t="s">
        <v>28</v>
      </c>
      <c r="C44" s="68" t="s">
        <v>83</v>
      </c>
      <c r="D44" s="69">
        <v>1950000</v>
      </c>
      <c r="E44" s="69">
        <v>0</v>
      </c>
      <c r="F44" s="69">
        <v>1950000</v>
      </c>
    </row>
    <row r="45" spans="1:6" ht="24">
      <c r="A45" s="67" t="s">
        <v>84</v>
      </c>
      <c r="B45" s="68" t="s">
        <v>28</v>
      </c>
      <c r="C45" s="68" t="s">
        <v>85</v>
      </c>
      <c r="D45" s="69">
        <v>610000</v>
      </c>
      <c r="E45" s="69">
        <v>33900</v>
      </c>
      <c r="F45" s="69">
        <v>576100</v>
      </c>
    </row>
    <row r="46" spans="1:6" ht="72">
      <c r="A46" s="67" t="s">
        <v>86</v>
      </c>
      <c r="B46" s="68" t="s">
        <v>28</v>
      </c>
      <c r="C46" s="68" t="s">
        <v>87</v>
      </c>
      <c r="D46" s="69">
        <v>2866000</v>
      </c>
      <c r="E46" s="69">
        <v>174120</v>
      </c>
      <c r="F46" s="69">
        <v>2691880</v>
      </c>
    </row>
    <row r="47" spans="1:6" ht="24">
      <c r="A47" s="67" t="s">
        <v>88</v>
      </c>
      <c r="B47" s="68" t="s">
        <v>28</v>
      </c>
      <c r="C47" s="68" t="s">
        <v>89</v>
      </c>
      <c r="D47" s="69">
        <v>40000</v>
      </c>
      <c r="E47" s="69">
        <v>0</v>
      </c>
      <c r="F47" s="69">
        <v>40000</v>
      </c>
    </row>
    <row r="48" spans="1:6" ht="60">
      <c r="A48" s="67" t="s">
        <v>90</v>
      </c>
      <c r="B48" s="68" t="s">
        <v>28</v>
      </c>
      <c r="C48" s="68" t="s">
        <v>91</v>
      </c>
      <c r="D48" s="69">
        <v>60000</v>
      </c>
      <c r="E48" s="69">
        <v>8000</v>
      </c>
      <c r="F48" s="69">
        <v>52000</v>
      </c>
    </row>
    <row r="49" spans="1:6" ht="24">
      <c r="A49" s="67" t="s">
        <v>92</v>
      </c>
      <c r="B49" s="68" t="s">
        <v>28</v>
      </c>
      <c r="C49" s="68" t="s">
        <v>93</v>
      </c>
      <c r="D49" s="69">
        <v>60000</v>
      </c>
      <c r="E49" s="69">
        <v>1520</v>
      </c>
      <c r="F49" s="69">
        <v>58480</v>
      </c>
    </row>
    <row r="50" spans="1:6" ht="36">
      <c r="A50" s="67" t="s">
        <v>94</v>
      </c>
      <c r="B50" s="68" t="s">
        <v>28</v>
      </c>
      <c r="C50" s="70" t="s">
        <v>375</v>
      </c>
      <c r="D50" s="69">
        <v>110000</v>
      </c>
      <c r="E50" s="69">
        <v>7500</v>
      </c>
      <c r="F50" s="71">
        <v>102500</v>
      </c>
    </row>
    <row r="51" spans="1:6" ht="60">
      <c r="A51" s="67" t="s">
        <v>95</v>
      </c>
      <c r="B51" s="68" t="s">
        <v>28</v>
      </c>
      <c r="C51" s="68" t="s">
        <v>96</v>
      </c>
      <c r="D51" s="69">
        <v>0</v>
      </c>
      <c r="E51" s="69">
        <v>500</v>
      </c>
      <c r="F51" s="69">
        <v>0</v>
      </c>
    </row>
    <row r="52" spans="1:6" ht="84">
      <c r="A52" s="67" t="s">
        <v>97</v>
      </c>
      <c r="B52" s="68" t="s">
        <v>28</v>
      </c>
      <c r="C52" s="68" t="s">
        <v>98</v>
      </c>
      <c r="D52" s="69">
        <v>731000</v>
      </c>
      <c r="E52" s="69">
        <v>17416.580000000002</v>
      </c>
      <c r="F52" s="69">
        <v>713583.42</v>
      </c>
    </row>
    <row r="53" spans="1:6" ht="48">
      <c r="A53" s="67" t="s">
        <v>99</v>
      </c>
      <c r="B53" s="68" t="s">
        <v>28</v>
      </c>
      <c r="C53" s="68" t="s">
        <v>100</v>
      </c>
      <c r="D53" s="69">
        <v>23500000</v>
      </c>
      <c r="E53" s="69">
        <v>1066891.25</v>
      </c>
      <c r="F53" s="69">
        <v>22433108.75</v>
      </c>
    </row>
    <row r="54" spans="1:6" ht="48">
      <c r="A54" s="67" t="s">
        <v>101</v>
      </c>
      <c r="B54" s="68" t="s">
        <v>28</v>
      </c>
      <c r="C54" s="68" t="s">
        <v>102</v>
      </c>
      <c r="D54" s="69">
        <v>16609000</v>
      </c>
      <c r="E54" s="69">
        <v>0</v>
      </c>
      <c r="F54" s="69">
        <v>16609000</v>
      </c>
    </row>
    <row r="55" spans="1:6" ht="24">
      <c r="A55" s="67" t="s">
        <v>103</v>
      </c>
      <c r="B55" s="68" t="s">
        <v>28</v>
      </c>
      <c r="C55" s="68" t="s">
        <v>104</v>
      </c>
      <c r="D55" s="69">
        <v>16310000</v>
      </c>
      <c r="E55" s="69">
        <v>3280475.7</v>
      </c>
      <c r="F55" s="69">
        <f>D55-E55</f>
        <v>13029524.300000001</v>
      </c>
    </row>
    <row r="56" spans="1:6" ht="24">
      <c r="A56" s="67" t="s">
        <v>105</v>
      </c>
      <c r="B56" s="68" t="s">
        <v>28</v>
      </c>
      <c r="C56" s="68" t="s">
        <v>106</v>
      </c>
      <c r="D56" s="69">
        <v>130000</v>
      </c>
      <c r="E56" s="69">
        <v>8700</v>
      </c>
      <c r="F56" s="69">
        <v>121300</v>
      </c>
    </row>
    <row r="57" spans="1:6" ht="24">
      <c r="A57" s="67" t="s">
        <v>107</v>
      </c>
      <c r="B57" s="68" t="s">
        <v>28</v>
      </c>
      <c r="C57" s="68" t="s">
        <v>108</v>
      </c>
      <c r="D57" s="69">
        <v>470000</v>
      </c>
      <c r="E57" s="69">
        <v>22837.74</v>
      </c>
      <c r="F57" s="69">
        <v>447162.26</v>
      </c>
    </row>
    <row r="58" spans="1:6" ht="24">
      <c r="A58" s="67" t="s">
        <v>109</v>
      </c>
      <c r="B58" s="68" t="s">
        <v>28</v>
      </c>
      <c r="C58" s="68" t="s">
        <v>110</v>
      </c>
      <c r="D58" s="69">
        <v>800000</v>
      </c>
      <c r="E58" s="69">
        <v>42186.18</v>
      </c>
      <c r="F58" s="69">
        <v>757813.82</v>
      </c>
    </row>
    <row r="59" spans="1:6">
      <c r="A59" s="67" t="s">
        <v>111</v>
      </c>
      <c r="B59" s="68" t="s">
        <v>28</v>
      </c>
      <c r="C59" s="68" t="s">
        <v>112</v>
      </c>
      <c r="D59" s="69">
        <v>2290000</v>
      </c>
      <c r="E59" s="69">
        <v>114355.62</v>
      </c>
      <c r="F59" s="69">
        <v>2175644.38</v>
      </c>
    </row>
    <row r="60" spans="1:6" ht="24">
      <c r="A60" s="67" t="s">
        <v>113</v>
      </c>
      <c r="B60" s="68" t="s">
        <v>28</v>
      </c>
      <c r="C60" s="68" t="s">
        <v>114</v>
      </c>
      <c r="D60" s="69">
        <v>280000</v>
      </c>
      <c r="E60" s="69">
        <v>57200</v>
      </c>
      <c r="F60" s="69">
        <v>222800</v>
      </c>
    </row>
    <row r="61" spans="1:6" ht="60">
      <c r="A61" s="67" t="s">
        <v>115</v>
      </c>
      <c r="B61" s="68" t="s">
        <v>28</v>
      </c>
      <c r="C61" s="68" t="s">
        <v>116</v>
      </c>
      <c r="D61" s="69">
        <v>2000</v>
      </c>
      <c r="E61" s="69">
        <v>0</v>
      </c>
      <c r="F61" s="69">
        <v>2000</v>
      </c>
    </row>
    <row r="62" spans="1:6" ht="60">
      <c r="A62" s="67" t="s">
        <v>117</v>
      </c>
      <c r="B62" s="68" t="s">
        <v>28</v>
      </c>
      <c r="C62" s="68" t="s">
        <v>118</v>
      </c>
      <c r="D62" s="69">
        <v>150000</v>
      </c>
      <c r="E62" s="69">
        <v>-13518</v>
      </c>
      <c r="F62" s="69">
        <v>163518</v>
      </c>
    </row>
    <row r="63" spans="1:6" ht="48">
      <c r="A63" s="67" t="s">
        <v>119</v>
      </c>
      <c r="B63" s="68" t="s">
        <v>28</v>
      </c>
      <c r="C63" s="68" t="s">
        <v>120</v>
      </c>
      <c r="D63" s="69">
        <v>0</v>
      </c>
      <c r="E63" s="69">
        <v>180300</v>
      </c>
      <c r="F63" s="69">
        <v>0</v>
      </c>
    </row>
    <row r="64" spans="1:6" ht="48">
      <c r="A64" s="67" t="s">
        <v>121</v>
      </c>
      <c r="B64" s="68" t="s">
        <v>28</v>
      </c>
      <c r="C64" s="68" t="s">
        <v>122</v>
      </c>
      <c r="D64" s="69">
        <v>4450000</v>
      </c>
      <c r="E64" s="69">
        <v>8000</v>
      </c>
      <c r="F64" s="69">
        <v>4442000</v>
      </c>
    </row>
    <row r="65" spans="1:6" ht="48">
      <c r="A65" s="67" t="s">
        <v>123</v>
      </c>
      <c r="B65" s="68" t="s">
        <v>28</v>
      </c>
      <c r="C65" s="68" t="s">
        <v>124</v>
      </c>
      <c r="D65" s="69">
        <v>110000</v>
      </c>
      <c r="E65" s="69">
        <v>0</v>
      </c>
      <c r="F65" s="69">
        <v>110000</v>
      </c>
    </row>
    <row r="66" spans="1:6" ht="48">
      <c r="A66" s="67" t="s">
        <v>125</v>
      </c>
      <c r="B66" s="68" t="s">
        <v>28</v>
      </c>
      <c r="C66" s="68" t="s">
        <v>126</v>
      </c>
      <c r="D66" s="69">
        <v>40000</v>
      </c>
      <c r="E66" s="69">
        <v>0</v>
      </c>
      <c r="F66" s="69">
        <v>40000</v>
      </c>
    </row>
    <row r="67" spans="1:6" ht="48">
      <c r="A67" s="67" t="s">
        <v>127</v>
      </c>
      <c r="B67" s="68" t="s">
        <v>28</v>
      </c>
      <c r="C67" s="68" t="s">
        <v>128</v>
      </c>
      <c r="D67" s="69">
        <v>1800000</v>
      </c>
      <c r="E67" s="69">
        <v>752.75</v>
      </c>
      <c r="F67" s="69">
        <v>1799247.25</v>
      </c>
    </row>
    <row r="68" spans="1:6" ht="24">
      <c r="A68" s="67" t="s">
        <v>129</v>
      </c>
      <c r="B68" s="68" t="s">
        <v>28</v>
      </c>
      <c r="C68" s="68" t="s">
        <v>130</v>
      </c>
      <c r="D68" s="69">
        <v>340000</v>
      </c>
      <c r="E68" s="69">
        <v>6000</v>
      </c>
      <c r="F68" s="69">
        <v>334000</v>
      </c>
    </row>
    <row r="69" spans="1:6" ht="48">
      <c r="A69" s="67" t="s">
        <v>131</v>
      </c>
      <c r="B69" s="68" t="s">
        <v>28</v>
      </c>
      <c r="C69" s="68" t="s">
        <v>132</v>
      </c>
      <c r="D69" s="69">
        <v>220000</v>
      </c>
      <c r="E69" s="69">
        <v>2000</v>
      </c>
      <c r="F69" s="69">
        <v>218000</v>
      </c>
    </row>
    <row r="70" spans="1:6" ht="36">
      <c r="A70" s="67" t="s">
        <v>133</v>
      </c>
      <c r="B70" s="68" t="s">
        <v>28</v>
      </c>
      <c r="C70" s="70" t="s">
        <v>376</v>
      </c>
      <c r="D70" s="69">
        <v>5000</v>
      </c>
      <c r="E70" s="69">
        <v>0</v>
      </c>
      <c r="F70" s="69">
        <v>5000</v>
      </c>
    </row>
    <row r="71" spans="1:6" ht="48">
      <c r="A71" s="67" t="s">
        <v>134</v>
      </c>
      <c r="B71" s="68" t="s">
        <v>28</v>
      </c>
      <c r="C71" s="68" t="s">
        <v>135</v>
      </c>
      <c r="D71" s="69">
        <v>12102000</v>
      </c>
      <c r="E71" s="69">
        <v>896026.35</v>
      </c>
      <c r="F71" s="69">
        <v>11205973.65</v>
      </c>
    </row>
    <row r="72" spans="1:6" ht="36">
      <c r="A72" s="67" t="s">
        <v>136</v>
      </c>
      <c r="B72" s="68" t="s">
        <v>28</v>
      </c>
      <c r="C72" s="68" t="s">
        <v>137</v>
      </c>
      <c r="D72" s="69">
        <v>1300000</v>
      </c>
      <c r="E72" s="69">
        <v>32250</v>
      </c>
      <c r="F72" s="69">
        <v>1267750</v>
      </c>
    </row>
    <row r="73" spans="1:6" ht="48">
      <c r="A73" s="67" t="s">
        <v>138</v>
      </c>
      <c r="B73" s="68" t="s">
        <v>28</v>
      </c>
      <c r="C73" s="68" t="s">
        <v>139</v>
      </c>
      <c r="D73" s="69">
        <v>55000</v>
      </c>
      <c r="E73" s="69">
        <v>0</v>
      </c>
      <c r="F73" s="69">
        <v>55000</v>
      </c>
    </row>
    <row r="74" spans="1:6" ht="72">
      <c r="A74" s="67" t="s">
        <v>140</v>
      </c>
      <c r="B74" s="68" t="s">
        <v>28</v>
      </c>
      <c r="C74" s="68" t="s">
        <v>141</v>
      </c>
      <c r="D74" s="69">
        <v>30000</v>
      </c>
      <c r="E74" s="69">
        <v>1050</v>
      </c>
      <c r="F74" s="69">
        <v>28950</v>
      </c>
    </row>
    <row r="75" spans="1:6" ht="36">
      <c r="A75" s="67" t="s">
        <v>142</v>
      </c>
      <c r="B75" s="68" t="s">
        <v>28</v>
      </c>
      <c r="C75" s="68" t="s">
        <v>143</v>
      </c>
      <c r="D75" s="69">
        <v>3145000</v>
      </c>
      <c r="E75" s="69">
        <v>154348.57</v>
      </c>
      <c r="F75" s="69">
        <v>2990651.43</v>
      </c>
    </row>
    <row r="76" spans="1:6" ht="24">
      <c r="A76" s="67" t="s">
        <v>372</v>
      </c>
      <c r="B76" s="68" t="s">
        <v>28</v>
      </c>
      <c r="C76" s="70" t="s">
        <v>373</v>
      </c>
      <c r="D76" s="69">
        <v>0</v>
      </c>
      <c r="E76" s="69">
        <v>606805.30000000005</v>
      </c>
      <c r="F76" s="69">
        <v>0</v>
      </c>
    </row>
    <row r="77" spans="1:6" ht="24">
      <c r="A77" s="67" t="s">
        <v>144</v>
      </c>
      <c r="B77" s="68" t="s">
        <v>28</v>
      </c>
      <c r="C77" s="68" t="s">
        <v>145</v>
      </c>
      <c r="D77" s="69">
        <v>50000</v>
      </c>
      <c r="E77" s="69">
        <v>1159.98</v>
      </c>
      <c r="F77" s="69">
        <v>48840.02</v>
      </c>
    </row>
    <row r="78" spans="1:6">
      <c r="A78" s="67" t="s">
        <v>146</v>
      </c>
      <c r="B78" s="68" t="s">
        <v>28</v>
      </c>
      <c r="C78" s="68" t="s">
        <v>147</v>
      </c>
      <c r="D78" s="69">
        <v>10000</v>
      </c>
      <c r="E78" s="69">
        <v>0</v>
      </c>
      <c r="F78" s="69">
        <v>10000</v>
      </c>
    </row>
    <row r="79" spans="1:6">
      <c r="A79" s="67" t="s">
        <v>148</v>
      </c>
      <c r="B79" s="68" t="s">
        <v>28</v>
      </c>
      <c r="C79" s="68" t="s">
        <v>149</v>
      </c>
      <c r="D79" s="69">
        <v>4144000</v>
      </c>
      <c r="E79" s="69">
        <v>282672.8</v>
      </c>
      <c r="F79" s="69">
        <v>3861327.2</v>
      </c>
    </row>
    <row r="80" spans="1:6" ht="36">
      <c r="A80" s="67" t="s">
        <v>150</v>
      </c>
      <c r="B80" s="68" t="s">
        <v>28</v>
      </c>
      <c r="C80" s="68" t="s">
        <v>151</v>
      </c>
      <c r="D80" s="69">
        <v>34181000</v>
      </c>
      <c r="E80" s="69">
        <v>2848000</v>
      </c>
      <c r="F80" s="69">
        <v>31333000</v>
      </c>
    </row>
    <row r="81" spans="1:6" ht="24">
      <c r="A81" s="67" t="s">
        <v>152</v>
      </c>
      <c r="B81" s="68" t="s">
        <v>28</v>
      </c>
      <c r="C81" s="68" t="s">
        <v>153</v>
      </c>
      <c r="D81" s="69">
        <v>1024154900</v>
      </c>
      <c r="E81" s="69">
        <v>85346000</v>
      </c>
      <c r="F81" s="69">
        <v>938808900</v>
      </c>
    </row>
    <row r="82" spans="1:6" ht="48">
      <c r="A82" s="67" t="s">
        <v>154</v>
      </c>
      <c r="B82" s="68" t="s">
        <v>28</v>
      </c>
      <c r="C82" s="68" t="s">
        <v>155</v>
      </c>
      <c r="D82" s="69">
        <v>32700</v>
      </c>
      <c r="E82" s="69">
        <v>0</v>
      </c>
      <c r="F82" s="69">
        <v>32700</v>
      </c>
    </row>
    <row r="83" spans="1:6" ht="48">
      <c r="A83" s="67" t="s">
        <v>156</v>
      </c>
      <c r="B83" s="68" t="s">
        <v>28</v>
      </c>
      <c r="C83" s="68" t="s">
        <v>157</v>
      </c>
      <c r="D83" s="69">
        <v>151000</v>
      </c>
      <c r="E83" s="69">
        <v>11500</v>
      </c>
      <c r="F83" s="69">
        <v>139500</v>
      </c>
    </row>
    <row r="84" spans="1:6" ht="60">
      <c r="A84" s="67" t="s">
        <v>158</v>
      </c>
      <c r="B84" s="68" t="s">
        <v>28</v>
      </c>
      <c r="C84" s="68" t="s">
        <v>159</v>
      </c>
      <c r="D84" s="69">
        <v>136600</v>
      </c>
      <c r="E84" s="69">
        <v>136600</v>
      </c>
      <c r="F84" s="69">
        <v>0</v>
      </c>
    </row>
    <row r="85" spans="1:6" ht="36">
      <c r="A85" s="67" t="s">
        <v>160</v>
      </c>
      <c r="B85" s="68" t="s">
        <v>28</v>
      </c>
      <c r="C85" s="68" t="s">
        <v>161</v>
      </c>
      <c r="D85" s="69">
        <v>4687500</v>
      </c>
      <c r="E85" s="69">
        <v>4687500</v>
      </c>
      <c r="F85" s="69">
        <v>0</v>
      </c>
    </row>
    <row r="86" spans="1:6" ht="48">
      <c r="A86" s="67" t="s">
        <v>162</v>
      </c>
      <c r="B86" s="68" t="s">
        <v>28</v>
      </c>
      <c r="C86" s="68" t="s">
        <v>163</v>
      </c>
      <c r="D86" s="69">
        <v>661400</v>
      </c>
      <c r="E86" s="69">
        <v>0</v>
      </c>
      <c r="F86" s="69">
        <v>661400</v>
      </c>
    </row>
    <row r="87" spans="1:6" ht="60">
      <c r="A87" s="67" t="s">
        <v>164</v>
      </c>
      <c r="B87" s="68" t="s">
        <v>28</v>
      </c>
      <c r="C87" s="68" t="s">
        <v>165</v>
      </c>
      <c r="D87" s="69">
        <v>232600</v>
      </c>
      <c r="E87" s="69">
        <v>232600</v>
      </c>
      <c r="F87" s="69">
        <v>0</v>
      </c>
    </row>
    <row r="88" spans="1:6" ht="48">
      <c r="A88" s="67" t="s">
        <v>166</v>
      </c>
      <c r="B88" s="68" t="s">
        <v>28</v>
      </c>
      <c r="C88" s="68" t="s">
        <v>167</v>
      </c>
      <c r="D88" s="69">
        <v>10935100</v>
      </c>
      <c r="E88" s="69">
        <v>1059500</v>
      </c>
      <c r="F88" s="69">
        <v>9875600</v>
      </c>
    </row>
    <row r="89" spans="1:6" ht="84">
      <c r="A89" s="67" t="s">
        <v>168</v>
      </c>
      <c r="B89" s="68" t="s">
        <v>28</v>
      </c>
      <c r="C89" s="68" t="s">
        <v>169</v>
      </c>
      <c r="D89" s="69">
        <v>7862100</v>
      </c>
      <c r="E89" s="69">
        <v>7862100</v>
      </c>
      <c r="F89" s="69">
        <v>0</v>
      </c>
    </row>
    <row r="90" spans="1:6" ht="84">
      <c r="A90" s="67" t="s">
        <v>170</v>
      </c>
      <c r="B90" s="68" t="s">
        <v>28</v>
      </c>
      <c r="C90" s="68" t="s">
        <v>171</v>
      </c>
      <c r="D90" s="69">
        <v>2341800</v>
      </c>
      <c r="E90" s="69">
        <v>0</v>
      </c>
      <c r="F90" s="69">
        <v>2341800</v>
      </c>
    </row>
    <row r="91" spans="1:6" ht="24">
      <c r="A91" s="67" t="s">
        <v>172</v>
      </c>
      <c r="B91" s="68" t="s">
        <v>28</v>
      </c>
      <c r="C91" s="68" t="s">
        <v>173</v>
      </c>
      <c r="D91" s="69">
        <v>1608700</v>
      </c>
      <c r="E91" s="69">
        <v>1608700</v>
      </c>
      <c r="F91" s="69">
        <v>0</v>
      </c>
    </row>
    <row r="92" spans="1:6" ht="24">
      <c r="A92" s="67" t="s">
        <v>174</v>
      </c>
      <c r="B92" s="68" t="s">
        <v>28</v>
      </c>
      <c r="C92" s="68" t="s">
        <v>175</v>
      </c>
      <c r="D92" s="69">
        <v>6498800</v>
      </c>
      <c r="E92" s="69">
        <v>1624700</v>
      </c>
      <c r="F92" s="69">
        <v>4874100</v>
      </c>
    </row>
    <row r="93" spans="1:6" ht="36">
      <c r="A93" s="67" t="s">
        <v>176</v>
      </c>
      <c r="B93" s="68" t="s">
        <v>28</v>
      </c>
      <c r="C93" s="68" t="s">
        <v>177</v>
      </c>
      <c r="D93" s="69">
        <v>769700</v>
      </c>
      <c r="E93" s="69">
        <v>769700</v>
      </c>
      <c r="F93" s="69">
        <v>0</v>
      </c>
    </row>
    <row r="94" spans="1:6" ht="36">
      <c r="A94" s="67" t="s">
        <v>178</v>
      </c>
      <c r="B94" s="68" t="s">
        <v>28</v>
      </c>
      <c r="C94" s="68" t="s">
        <v>179</v>
      </c>
      <c r="D94" s="69">
        <v>0</v>
      </c>
      <c r="E94" s="69">
        <v>5935.87</v>
      </c>
      <c r="F94" s="69">
        <v>0</v>
      </c>
    </row>
    <row r="95" spans="1:6" ht="48">
      <c r="A95" s="67" t="s">
        <v>180</v>
      </c>
      <c r="B95" s="68" t="s">
        <v>28</v>
      </c>
      <c r="C95" s="68" t="s">
        <v>181</v>
      </c>
      <c r="D95" s="69">
        <v>0</v>
      </c>
      <c r="E95" s="69">
        <v>-1752481.22</v>
      </c>
      <c r="F95" s="69">
        <v>0</v>
      </c>
    </row>
    <row r="96" spans="1:6" ht="24" customHeight="1">
      <c r="A96" s="33"/>
      <c r="B96" s="33"/>
      <c r="C96" s="33"/>
      <c r="D96" s="33"/>
      <c r="E96" s="33"/>
      <c r="F96" s="33"/>
    </row>
    <row r="97" spans="1:6" ht="36" customHeight="1">
      <c r="A97" s="53" t="s">
        <v>182</v>
      </c>
      <c r="B97" s="54"/>
      <c r="C97" s="54"/>
      <c r="D97" s="54"/>
      <c r="E97" s="54"/>
      <c r="F97" s="54"/>
    </row>
    <row r="98" spans="1:6" ht="9" customHeight="1">
      <c r="A98" s="24"/>
      <c r="B98" s="24"/>
      <c r="C98" s="24"/>
      <c r="D98" s="24"/>
      <c r="E98" s="24"/>
      <c r="F98" s="34" t="s">
        <v>183</v>
      </c>
    </row>
    <row r="99" spans="1:6" ht="36.200000000000003" customHeight="1">
      <c r="A99" s="55" t="s">
        <v>21</v>
      </c>
      <c r="B99" s="39" t="s">
        <v>22</v>
      </c>
      <c r="C99" s="39" t="s">
        <v>184</v>
      </c>
      <c r="D99" s="39" t="s">
        <v>24</v>
      </c>
      <c r="E99" s="39" t="s">
        <v>25</v>
      </c>
      <c r="F99" s="41" t="s">
        <v>26</v>
      </c>
    </row>
    <row r="100" spans="1:6">
      <c r="A100" s="72"/>
      <c r="B100" s="40"/>
      <c r="C100" s="40"/>
      <c r="D100" s="40"/>
      <c r="E100" s="40"/>
      <c r="F100" s="42"/>
    </row>
    <row r="101" spans="1:6" ht="15.75" thickBot="1">
      <c r="A101" s="25">
        <v>1</v>
      </c>
      <c r="B101" s="26">
        <v>2</v>
      </c>
      <c r="C101" s="26">
        <v>3</v>
      </c>
      <c r="D101" s="26">
        <v>4</v>
      </c>
      <c r="E101" s="26">
        <v>5</v>
      </c>
      <c r="F101" s="26">
        <v>6</v>
      </c>
    </row>
    <row r="102" spans="1:6" ht="24">
      <c r="A102" s="36" t="s">
        <v>185</v>
      </c>
      <c r="B102" s="28" t="s">
        <v>186</v>
      </c>
      <c r="C102" s="28" t="s">
        <v>29</v>
      </c>
      <c r="D102" s="29">
        <v>3508796696</v>
      </c>
      <c r="E102" s="29">
        <v>206540005</v>
      </c>
      <c r="F102" s="29">
        <f>D102-E102</f>
        <v>3302256691</v>
      </c>
    </row>
    <row r="103" spans="1:6" ht="24">
      <c r="A103" s="37" t="s">
        <v>187</v>
      </c>
      <c r="B103" s="31" t="s">
        <v>186</v>
      </c>
      <c r="C103" s="31" t="s">
        <v>188</v>
      </c>
      <c r="D103" s="32">
        <v>3122600</v>
      </c>
      <c r="E103" s="32">
        <v>60000</v>
      </c>
      <c r="F103" s="32">
        <v>3062600</v>
      </c>
    </row>
    <row r="104" spans="1:6" ht="36">
      <c r="A104" s="37" t="s">
        <v>189</v>
      </c>
      <c r="B104" s="31" t="s">
        <v>186</v>
      </c>
      <c r="C104" s="31" t="s">
        <v>190</v>
      </c>
      <c r="D104" s="32">
        <v>1279600</v>
      </c>
      <c r="E104" s="32">
        <v>52322.04</v>
      </c>
      <c r="F104" s="32">
        <v>1227277.96</v>
      </c>
    </row>
    <row r="105" spans="1:6" ht="36">
      <c r="A105" s="37" t="s">
        <v>191</v>
      </c>
      <c r="B105" s="31" t="s">
        <v>186</v>
      </c>
      <c r="C105" s="31" t="s">
        <v>192</v>
      </c>
      <c r="D105" s="32">
        <v>623900</v>
      </c>
      <c r="E105" s="32">
        <v>0</v>
      </c>
      <c r="F105" s="32">
        <v>623900</v>
      </c>
    </row>
    <row r="106" spans="1:6" ht="24">
      <c r="A106" s="37" t="s">
        <v>187</v>
      </c>
      <c r="B106" s="31" t="s">
        <v>186</v>
      </c>
      <c r="C106" s="31" t="s">
        <v>193</v>
      </c>
      <c r="D106" s="32">
        <v>182746600</v>
      </c>
      <c r="E106" s="32">
        <v>3669615.48</v>
      </c>
      <c r="F106" s="32">
        <v>179076984.52000001</v>
      </c>
    </row>
    <row r="107" spans="1:6" ht="36">
      <c r="A107" s="37" t="s">
        <v>189</v>
      </c>
      <c r="B107" s="31" t="s">
        <v>186</v>
      </c>
      <c r="C107" s="31" t="s">
        <v>194</v>
      </c>
      <c r="D107" s="32">
        <v>3464032.08</v>
      </c>
      <c r="E107" s="32">
        <v>57908.15</v>
      </c>
      <c r="F107" s="32">
        <v>3406123.93</v>
      </c>
    </row>
    <row r="108" spans="1:6" ht="36">
      <c r="A108" s="37" t="s">
        <v>191</v>
      </c>
      <c r="B108" s="31" t="s">
        <v>186</v>
      </c>
      <c r="C108" s="31" t="s">
        <v>195</v>
      </c>
      <c r="D108" s="32">
        <v>51910594.920000002</v>
      </c>
      <c r="E108" s="32">
        <v>67663.28</v>
      </c>
      <c r="F108" s="32">
        <v>51842931.640000001</v>
      </c>
    </row>
    <row r="109" spans="1:6" ht="24">
      <c r="A109" s="37" t="s">
        <v>196</v>
      </c>
      <c r="B109" s="31" t="s">
        <v>186</v>
      </c>
      <c r="C109" s="31" t="s">
        <v>197</v>
      </c>
      <c r="D109" s="32">
        <v>7002300</v>
      </c>
      <c r="E109" s="32">
        <v>258259.20000000001</v>
      </c>
      <c r="F109" s="32">
        <v>6744040.7999999998</v>
      </c>
    </row>
    <row r="110" spans="1:6" ht="24">
      <c r="A110" s="37" t="s">
        <v>198</v>
      </c>
      <c r="B110" s="31" t="s">
        <v>186</v>
      </c>
      <c r="C110" s="31" t="s">
        <v>199</v>
      </c>
      <c r="D110" s="32">
        <v>26291000</v>
      </c>
      <c r="E110" s="32">
        <v>676833.56</v>
      </c>
      <c r="F110" s="32">
        <v>25614166.440000001</v>
      </c>
    </row>
    <row r="111" spans="1:6" ht="24">
      <c r="A111" s="37" t="s">
        <v>200</v>
      </c>
      <c r="B111" s="31" t="s">
        <v>186</v>
      </c>
      <c r="C111" s="31" t="s">
        <v>201</v>
      </c>
      <c r="D111" s="32">
        <v>369100</v>
      </c>
      <c r="E111" s="32">
        <v>0</v>
      </c>
      <c r="F111" s="32">
        <v>369100</v>
      </c>
    </row>
    <row r="112" spans="1:6" ht="72">
      <c r="A112" s="37" t="s">
        <v>202</v>
      </c>
      <c r="B112" s="31" t="s">
        <v>186</v>
      </c>
      <c r="C112" s="31" t="s">
        <v>203</v>
      </c>
      <c r="D112" s="32">
        <v>360000</v>
      </c>
      <c r="E112" s="32">
        <v>0</v>
      </c>
      <c r="F112" s="32">
        <v>360000</v>
      </c>
    </row>
    <row r="113" spans="1:6" ht="24">
      <c r="A113" s="37" t="s">
        <v>204</v>
      </c>
      <c r="B113" s="31" t="s">
        <v>186</v>
      </c>
      <c r="C113" s="31" t="s">
        <v>205</v>
      </c>
      <c r="D113" s="32">
        <v>1000</v>
      </c>
      <c r="E113" s="32">
        <v>0</v>
      </c>
      <c r="F113" s="32">
        <v>1000</v>
      </c>
    </row>
    <row r="114" spans="1:6">
      <c r="A114" s="37" t="s">
        <v>206</v>
      </c>
      <c r="B114" s="31" t="s">
        <v>186</v>
      </c>
      <c r="C114" s="31" t="s">
        <v>207</v>
      </c>
      <c r="D114" s="32">
        <v>193000</v>
      </c>
      <c r="E114" s="32">
        <v>45114</v>
      </c>
      <c r="F114" s="32">
        <v>147886</v>
      </c>
    </row>
    <row r="115" spans="1:6">
      <c r="A115" s="37" t="s">
        <v>208</v>
      </c>
      <c r="B115" s="31" t="s">
        <v>186</v>
      </c>
      <c r="C115" s="31" t="s">
        <v>209</v>
      </c>
      <c r="D115" s="32">
        <v>35500</v>
      </c>
      <c r="E115" s="32">
        <v>2377.62</v>
      </c>
      <c r="F115" s="32">
        <v>33122.379999999997</v>
      </c>
    </row>
    <row r="116" spans="1:6" ht="24">
      <c r="A116" s="37" t="s">
        <v>187</v>
      </c>
      <c r="B116" s="31" t="s">
        <v>186</v>
      </c>
      <c r="C116" s="31" t="s">
        <v>210</v>
      </c>
      <c r="D116" s="32">
        <v>41999500</v>
      </c>
      <c r="E116" s="32">
        <v>1012658.56</v>
      </c>
      <c r="F116" s="32">
        <v>40986841.439999998</v>
      </c>
    </row>
    <row r="117" spans="1:6" ht="36">
      <c r="A117" s="37" t="s">
        <v>189</v>
      </c>
      <c r="B117" s="31" t="s">
        <v>186</v>
      </c>
      <c r="C117" s="31" t="s">
        <v>211</v>
      </c>
      <c r="D117" s="32">
        <v>518600</v>
      </c>
      <c r="E117" s="32">
        <v>57250</v>
      </c>
      <c r="F117" s="32">
        <v>461350</v>
      </c>
    </row>
    <row r="118" spans="1:6" ht="36">
      <c r="A118" s="37" t="s">
        <v>191</v>
      </c>
      <c r="B118" s="31" t="s">
        <v>186</v>
      </c>
      <c r="C118" s="31" t="s">
        <v>212</v>
      </c>
      <c r="D118" s="32">
        <v>12345900</v>
      </c>
      <c r="E118" s="32">
        <v>0</v>
      </c>
      <c r="F118" s="32">
        <v>12345900</v>
      </c>
    </row>
    <row r="119" spans="1:6" ht="24">
      <c r="A119" s="37" t="s">
        <v>196</v>
      </c>
      <c r="B119" s="31" t="s">
        <v>186</v>
      </c>
      <c r="C119" s="31" t="s">
        <v>213</v>
      </c>
      <c r="D119" s="32">
        <v>3661950</v>
      </c>
      <c r="E119" s="32">
        <v>281176.32000000001</v>
      </c>
      <c r="F119" s="32">
        <v>3380773.68</v>
      </c>
    </row>
    <row r="120" spans="1:6" ht="24">
      <c r="A120" s="37" t="s">
        <v>198</v>
      </c>
      <c r="B120" s="31" t="s">
        <v>186</v>
      </c>
      <c r="C120" s="31" t="s">
        <v>214</v>
      </c>
      <c r="D120" s="32">
        <v>788750</v>
      </c>
      <c r="E120" s="32">
        <v>13904</v>
      </c>
      <c r="F120" s="32">
        <v>774846</v>
      </c>
    </row>
    <row r="121" spans="1:6" ht="24">
      <c r="A121" s="37" t="s">
        <v>200</v>
      </c>
      <c r="B121" s="31" t="s">
        <v>186</v>
      </c>
      <c r="C121" s="31" t="s">
        <v>215</v>
      </c>
      <c r="D121" s="32">
        <v>194000</v>
      </c>
      <c r="E121" s="32">
        <v>0</v>
      </c>
      <c r="F121" s="32">
        <v>194000</v>
      </c>
    </row>
    <row r="122" spans="1:6" ht="24">
      <c r="A122" s="37" t="s">
        <v>204</v>
      </c>
      <c r="B122" s="31" t="s">
        <v>186</v>
      </c>
      <c r="C122" s="31" t="s">
        <v>216</v>
      </c>
      <c r="D122" s="32">
        <v>4400</v>
      </c>
      <c r="E122" s="32">
        <v>0</v>
      </c>
      <c r="F122" s="32">
        <v>4400</v>
      </c>
    </row>
    <row r="123" spans="1:6">
      <c r="A123" s="37" t="s">
        <v>206</v>
      </c>
      <c r="B123" s="31" t="s">
        <v>186</v>
      </c>
      <c r="C123" s="31" t="s">
        <v>217</v>
      </c>
      <c r="D123" s="32">
        <v>13000</v>
      </c>
      <c r="E123" s="32">
        <v>0</v>
      </c>
      <c r="F123" s="32">
        <v>13000</v>
      </c>
    </row>
    <row r="124" spans="1:6">
      <c r="A124" s="37" t="s">
        <v>218</v>
      </c>
      <c r="B124" s="31" t="s">
        <v>186</v>
      </c>
      <c r="C124" s="31" t="s">
        <v>219</v>
      </c>
      <c r="D124" s="32">
        <v>5000000</v>
      </c>
      <c r="E124" s="32">
        <v>0</v>
      </c>
      <c r="F124" s="32">
        <v>5000000</v>
      </c>
    </row>
    <row r="125" spans="1:6">
      <c r="A125" s="37" t="s">
        <v>220</v>
      </c>
      <c r="B125" s="31" t="s">
        <v>186</v>
      </c>
      <c r="C125" s="31" t="s">
        <v>221</v>
      </c>
      <c r="D125" s="32">
        <v>3890700</v>
      </c>
      <c r="E125" s="32">
        <v>81900</v>
      </c>
      <c r="F125" s="32">
        <v>3808800</v>
      </c>
    </row>
    <row r="126" spans="1:6" ht="36">
      <c r="A126" s="37" t="s">
        <v>222</v>
      </c>
      <c r="B126" s="31" t="s">
        <v>186</v>
      </c>
      <c r="C126" s="31" t="s">
        <v>223</v>
      </c>
      <c r="D126" s="32">
        <v>1150700</v>
      </c>
      <c r="E126" s="32">
        <v>-7234.73</v>
      </c>
      <c r="F126" s="32">
        <v>1157934.73</v>
      </c>
    </row>
    <row r="127" spans="1:6" ht="24">
      <c r="A127" s="37" t="s">
        <v>187</v>
      </c>
      <c r="B127" s="31" t="s">
        <v>186</v>
      </c>
      <c r="C127" s="31" t="s">
        <v>224</v>
      </c>
      <c r="D127" s="32">
        <v>4985000</v>
      </c>
      <c r="E127" s="32">
        <v>91201.12</v>
      </c>
      <c r="F127" s="32">
        <v>4893798.88</v>
      </c>
    </row>
    <row r="128" spans="1:6" ht="36">
      <c r="A128" s="37" t="s">
        <v>189</v>
      </c>
      <c r="B128" s="31" t="s">
        <v>186</v>
      </c>
      <c r="C128" s="31" t="s">
        <v>225</v>
      </c>
      <c r="D128" s="32">
        <v>57400</v>
      </c>
      <c r="E128" s="32">
        <v>0</v>
      </c>
      <c r="F128" s="32">
        <v>57400</v>
      </c>
    </row>
    <row r="129" spans="1:6" ht="36">
      <c r="A129" s="37" t="s">
        <v>191</v>
      </c>
      <c r="B129" s="31" t="s">
        <v>186</v>
      </c>
      <c r="C129" s="31" t="s">
        <v>226</v>
      </c>
      <c r="D129" s="32">
        <v>1458000</v>
      </c>
      <c r="E129" s="32">
        <v>0</v>
      </c>
      <c r="F129" s="32">
        <v>1458000</v>
      </c>
    </row>
    <row r="130" spans="1:6" ht="24">
      <c r="A130" s="37" t="s">
        <v>196</v>
      </c>
      <c r="B130" s="31" t="s">
        <v>186</v>
      </c>
      <c r="C130" s="31" t="s">
        <v>227</v>
      </c>
      <c r="D130" s="32">
        <v>558500</v>
      </c>
      <c r="E130" s="32">
        <v>49549.16</v>
      </c>
      <c r="F130" s="32">
        <v>508950.84</v>
      </c>
    </row>
    <row r="131" spans="1:6" ht="24">
      <c r="A131" s="37" t="s">
        <v>198</v>
      </c>
      <c r="B131" s="31" t="s">
        <v>186</v>
      </c>
      <c r="C131" s="31" t="s">
        <v>228</v>
      </c>
      <c r="D131" s="32">
        <v>2376100</v>
      </c>
      <c r="E131" s="32">
        <v>73609.69</v>
      </c>
      <c r="F131" s="32">
        <v>2302490.31</v>
      </c>
    </row>
    <row r="132" spans="1:6">
      <c r="A132" s="37" t="s">
        <v>206</v>
      </c>
      <c r="B132" s="31" t="s">
        <v>186</v>
      </c>
      <c r="C132" s="31" t="s">
        <v>229</v>
      </c>
      <c r="D132" s="32">
        <v>28500</v>
      </c>
      <c r="E132" s="32">
        <v>0</v>
      </c>
      <c r="F132" s="32">
        <v>28500</v>
      </c>
    </row>
    <row r="133" spans="1:6">
      <c r="A133" s="37" t="s">
        <v>208</v>
      </c>
      <c r="B133" s="31" t="s">
        <v>186</v>
      </c>
      <c r="C133" s="31" t="s">
        <v>230</v>
      </c>
      <c r="D133" s="32">
        <v>3000</v>
      </c>
      <c r="E133" s="32">
        <v>0</v>
      </c>
      <c r="F133" s="32">
        <v>3000</v>
      </c>
    </row>
    <row r="134" spans="1:6">
      <c r="A134" s="37" t="s">
        <v>220</v>
      </c>
      <c r="B134" s="31" t="s">
        <v>186</v>
      </c>
      <c r="C134" s="31" t="s">
        <v>231</v>
      </c>
      <c r="D134" s="32">
        <v>5946800</v>
      </c>
      <c r="E134" s="32">
        <v>256428.51</v>
      </c>
      <c r="F134" s="32">
        <v>5690371.4900000002</v>
      </c>
    </row>
    <row r="135" spans="1:6" ht="24">
      <c r="A135" s="37" t="s">
        <v>232</v>
      </c>
      <c r="B135" s="31" t="s">
        <v>186</v>
      </c>
      <c r="C135" s="31" t="s">
        <v>233</v>
      </c>
      <c r="D135" s="32">
        <v>82019</v>
      </c>
      <c r="E135" s="32">
        <v>0</v>
      </c>
      <c r="F135" s="32">
        <v>82019</v>
      </c>
    </row>
    <row r="136" spans="1:6" ht="36">
      <c r="A136" s="37" t="s">
        <v>222</v>
      </c>
      <c r="B136" s="31" t="s">
        <v>186</v>
      </c>
      <c r="C136" s="31" t="s">
        <v>234</v>
      </c>
      <c r="D136" s="32">
        <v>1739200</v>
      </c>
      <c r="E136" s="32">
        <v>134631.4</v>
      </c>
      <c r="F136" s="32">
        <v>1604568.6</v>
      </c>
    </row>
    <row r="137" spans="1:6" ht="24">
      <c r="A137" s="37" t="s">
        <v>196</v>
      </c>
      <c r="B137" s="31" t="s">
        <v>186</v>
      </c>
      <c r="C137" s="31" t="s">
        <v>235</v>
      </c>
      <c r="D137" s="32">
        <v>843000</v>
      </c>
      <c r="E137" s="32">
        <v>157135.46</v>
      </c>
      <c r="F137" s="32">
        <v>685864.54</v>
      </c>
    </row>
    <row r="138" spans="1:6" ht="24">
      <c r="A138" s="37" t="s">
        <v>198</v>
      </c>
      <c r="B138" s="31" t="s">
        <v>186</v>
      </c>
      <c r="C138" s="31" t="s">
        <v>236</v>
      </c>
      <c r="D138" s="32">
        <v>1872000</v>
      </c>
      <c r="E138" s="32">
        <v>72731.08</v>
      </c>
      <c r="F138" s="32">
        <v>1799268.92</v>
      </c>
    </row>
    <row r="139" spans="1:6" ht="24">
      <c r="A139" s="37" t="s">
        <v>200</v>
      </c>
      <c r="B139" s="31" t="s">
        <v>186</v>
      </c>
      <c r="C139" s="31" t="s">
        <v>237</v>
      </c>
      <c r="D139" s="32">
        <v>488920</v>
      </c>
      <c r="E139" s="32">
        <v>0</v>
      </c>
      <c r="F139" s="32">
        <v>488920</v>
      </c>
    </row>
    <row r="140" spans="1:6">
      <c r="A140" s="37" t="s">
        <v>238</v>
      </c>
      <c r="B140" s="31" t="s">
        <v>186</v>
      </c>
      <c r="C140" s="31" t="s">
        <v>239</v>
      </c>
      <c r="D140" s="32">
        <v>740300</v>
      </c>
      <c r="E140" s="32">
        <v>0</v>
      </c>
      <c r="F140" s="32">
        <v>740300</v>
      </c>
    </row>
    <row r="141" spans="1:6" ht="24">
      <c r="A141" s="37" t="s">
        <v>204</v>
      </c>
      <c r="B141" s="31" t="s">
        <v>186</v>
      </c>
      <c r="C141" s="31" t="s">
        <v>240</v>
      </c>
      <c r="D141" s="32">
        <v>2500</v>
      </c>
      <c r="E141" s="32">
        <v>213</v>
      </c>
      <c r="F141" s="32">
        <v>2287</v>
      </c>
    </row>
    <row r="142" spans="1:6">
      <c r="A142" s="37" t="s">
        <v>206</v>
      </c>
      <c r="B142" s="31" t="s">
        <v>186</v>
      </c>
      <c r="C142" s="31" t="s">
        <v>241</v>
      </c>
      <c r="D142" s="32">
        <v>12300</v>
      </c>
      <c r="E142" s="32">
        <v>1836</v>
      </c>
      <c r="F142" s="32">
        <v>10464</v>
      </c>
    </row>
    <row r="143" spans="1:6">
      <c r="A143" s="37" t="s">
        <v>208</v>
      </c>
      <c r="B143" s="31" t="s">
        <v>186</v>
      </c>
      <c r="C143" s="31" t="s">
        <v>242</v>
      </c>
      <c r="D143" s="32">
        <v>1200</v>
      </c>
      <c r="E143" s="32">
        <v>113.91</v>
      </c>
      <c r="F143" s="32">
        <v>1086.0899999999999</v>
      </c>
    </row>
    <row r="144" spans="1:6" ht="48">
      <c r="A144" s="37" t="s">
        <v>243</v>
      </c>
      <c r="B144" s="31" t="s">
        <v>186</v>
      </c>
      <c r="C144" s="31" t="s">
        <v>244</v>
      </c>
      <c r="D144" s="32">
        <v>6383000</v>
      </c>
      <c r="E144" s="32">
        <v>429000</v>
      </c>
      <c r="F144" s="32">
        <v>5954000</v>
      </c>
    </row>
    <row r="145" spans="1:6" ht="24">
      <c r="A145" s="37" t="s">
        <v>245</v>
      </c>
      <c r="B145" s="31" t="s">
        <v>186</v>
      </c>
      <c r="C145" s="31" t="s">
        <v>246</v>
      </c>
      <c r="D145" s="32">
        <v>47690600</v>
      </c>
      <c r="E145" s="32">
        <v>0</v>
      </c>
      <c r="F145" s="32">
        <v>47690600</v>
      </c>
    </row>
    <row r="146" spans="1:6" ht="48">
      <c r="A146" s="37" t="s">
        <v>247</v>
      </c>
      <c r="B146" s="31" t="s">
        <v>186</v>
      </c>
      <c r="C146" s="31" t="s">
        <v>248</v>
      </c>
      <c r="D146" s="32">
        <v>27697000</v>
      </c>
      <c r="E146" s="32">
        <v>0</v>
      </c>
      <c r="F146" s="32">
        <v>27697000</v>
      </c>
    </row>
    <row r="147" spans="1:6">
      <c r="A147" s="37" t="s">
        <v>220</v>
      </c>
      <c r="B147" s="31" t="s">
        <v>186</v>
      </c>
      <c r="C147" s="31" t="s">
        <v>249</v>
      </c>
      <c r="D147" s="32">
        <v>50075600</v>
      </c>
      <c r="E147" s="32">
        <v>1085722.81</v>
      </c>
      <c r="F147" s="32">
        <v>48989877.189999998</v>
      </c>
    </row>
    <row r="148" spans="1:6" ht="24">
      <c r="A148" s="37" t="s">
        <v>232</v>
      </c>
      <c r="B148" s="31" t="s">
        <v>186</v>
      </c>
      <c r="C148" s="31" t="s">
        <v>250</v>
      </c>
      <c r="D148" s="32">
        <v>268000</v>
      </c>
      <c r="E148" s="32">
        <v>0</v>
      </c>
      <c r="F148" s="32">
        <v>268000</v>
      </c>
    </row>
    <row r="149" spans="1:6" ht="36">
      <c r="A149" s="37" t="s">
        <v>222</v>
      </c>
      <c r="B149" s="31" t="s">
        <v>186</v>
      </c>
      <c r="C149" s="31" t="s">
        <v>251</v>
      </c>
      <c r="D149" s="32">
        <v>14609453</v>
      </c>
      <c r="E149" s="32">
        <v>316542.5</v>
      </c>
      <c r="F149" s="32">
        <v>14292910.5</v>
      </c>
    </row>
    <row r="150" spans="1:6" ht="24">
      <c r="A150" s="37" t="s">
        <v>187</v>
      </c>
      <c r="B150" s="31" t="s">
        <v>186</v>
      </c>
      <c r="C150" s="31" t="s">
        <v>252</v>
      </c>
      <c r="D150" s="32">
        <v>15181244</v>
      </c>
      <c r="E150" s="32">
        <v>649147.19999999995</v>
      </c>
      <c r="F150" s="32">
        <v>14532096.800000001</v>
      </c>
    </row>
    <row r="151" spans="1:6" ht="36">
      <c r="A151" s="37" t="s">
        <v>189</v>
      </c>
      <c r="B151" s="31" t="s">
        <v>186</v>
      </c>
      <c r="C151" s="31" t="s">
        <v>253</v>
      </c>
      <c r="D151" s="32">
        <v>120840</v>
      </c>
      <c r="E151" s="32">
        <v>104000</v>
      </c>
      <c r="F151" s="32">
        <v>16840</v>
      </c>
    </row>
    <row r="152" spans="1:6" ht="36">
      <c r="A152" s="37" t="s">
        <v>191</v>
      </c>
      <c r="B152" s="31" t="s">
        <v>186</v>
      </c>
      <c r="C152" s="31" t="s">
        <v>254</v>
      </c>
      <c r="D152" s="32">
        <v>4280276</v>
      </c>
      <c r="E152" s="32">
        <v>14666.89</v>
      </c>
      <c r="F152" s="32">
        <v>4265609.1100000003</v>
      </c>
    </row>
    <row r="153" spans="1:6" ht="24">
      <c r="A153" s="37" t="s">
        <v>196</v>
      </c>
      <c r="B153" s="31" t="s">
        <v>186</v>
      </c>
      <c r="C153" s="31" t="s">
        <v>255</v>
      </c>
      <c r="D153" s="32">
        <v>2940543</v>
      </c>
      <c r="E153" s="32">
        <v>89060.42</v>
      </c>
      <c r="F153" s="32">
        <v>2851482.58</v>
      </c>
    </row>
    <row r="154" spans="1:6" ht="24">
      <c r="A154" s="37" t="s">
        <v>245</v>
      </c>
      <c r="B154" s="31" t="s">
        <v>186</v>
      </c>
      <c r="C154" s="31" t="s">
        <v>256</v>
      </c>
      <c r="D154" s="32">
        <v>17217100</v>
      </c>
      <c r="E154" s="32">
        <v>0</v>
      </c>
      <c r="F154" s="32">
        <v>17217100</v>
      </c>
    </row>
    <row r="155" spans="1:6" ht="24">
      <c r="A155" s="37" t="s">
        <v>198</v>
      </c>
      <c r="B155" s="31" t="s">
        <v>186</v>
      </c>
      <c r="C155" s="31" t="s">
        <v>257</v>
      </c>
      <c r="D155" s="32">
        <v>17579465</v>
      </c>
      <c r="E155" s="32">
        <v>41485.71</v>
      </c>
      <c r="F155" s="32">
        <v>17537979.289999999</v>
      </c>
    </row>
    <row r="156" spans="1:6">
      <c r="A156" s="37" t="s">
        <v>258</v>
      </c>
      <c r="B156" s="31" t="s">
        <v>186</v>
      </c>
      <c r="C156" s="31" t="s">
        <v>259</v>
      </c>
      <c r="D156" s="32">
        <v>56470</v>
      </c>
      <c r="E156" s="32">
        <v>0</v>
      </c>
      <c r="F156" s="32">
        <v>56470</v>
      </c>
    </row>
    <row r="157" spans="1:6" ht="48">
      <c r="A157" s="37" t="s">
        <v>247</v>
      </c>
      <c r="B157" s="31" t="s">
        <v>186</v>
      </c>
      <c r="C157" s="31" t="s">
        <v>260</v>
      </c>
      <c r="D157" s="32">
        <v>351000</v>
      </c>
      <c r="E157" s="32">
        <v>0</v>
      </c>
      <c r="F157" s="32">
        <v>351000</v>
      </c>
    </row>
    <row r="158" spans="1:6" ht="24">
      <c r="A158" s="37" t="s">
        <v>204</v>
      </c>
      <c r="B158" s="31" t="s">
        <v>186</v>
      </c>
      <c r="C158" s="31" t="s">
        <v>261</v>
      </c>
      <c r="D158" s="32">
        <v>143100</v>
      </c>
      <c r="E158" s="32">
        <v>9915</v>
      </c>
      <c r="F158" s="32">
        <v>133185</v>
      </c>
    </row>
    <row r="159" spans="1:6">
      <c r="A159" s="37" t="s">
        <v>206</v>
      </c>
      <c r="B159" s="31" t="s">
        <v>186</v>
      </c>
      <c r="C159" s="31" t="s">
        <v>262</v>
      </c>
      <c r="D159" s="32">
        <v>96725</v>
      </c>
      <c r="E159" s="32">
        <v>3618</v>
      </c>
      <c r="F159" s="32">
        <v>93107</v>
      </c>
    </row>
    <row r="160" spans="1:6">
      <c r="A160" s="37" t="s">
        <v>208</v>
      </c>
      <c r="B160" s="31" t="s">
        <v>186</v>
      </c>
      <c r="C160" s="31" t="s">
        <v>263</v>
      </c>
      <c r="D160" s="32">
        <v>172000</v>
      </c>
      <c r="E160" s="32">
        <v>7395.5</v>
      </c>
      <c r="F160" s="32">
        <v>164604.5</v>
      </c>
    </row>
    <row r="161" spans="1:6" ht="24">
      <c r="A161" s="37" t="s">
        <v>245</v>
      </c>
      <c r="B161" s="31" t="s">
        <v>186</v>
      </c>
      <c r="C161" s="31" t="s">
        <v>264</v>
      </c>
      <c r="D161" s="32">
        <v>111381000</v>
      </c>
      <c r="E161" s="32">
        <v>0</v>
      </c>
      <c r="F161" s="32">
        <v>111381000</v>
      </c>
    </row>
    <row r="162" spans="1:6" ht="48">
      <c r="A162" s="37" t="s">
        <v>247</v>
      </c>
      <c r="B162" s="31" t="s">
        <v>186</v>
      </c>
      <c r="C162" s="31" t="s">
        <v>265</v>
      </c>
      <c r="D162" s="32">
        <v>5487000</v>
      </c>
      <c r="E162" s="32">
        <v>17314.97</v>
      </c>
      <c r="F162" s="32">
        <v>5469685.0300000003</v>
      </c>
    </row>
    <row r="163" spans="1:6" ht="24">
      <c r="A163" s="37" t="s">
        <v>245</v>
      </c>
      <c r="B163" s="31" t="s">
        <v>186</v>
      </c>
      <c r="C163" s="31" t="s">
        <v>266</v>
      </c>
      <c r="D163" s="32">
        <v>52403200</v>
      </c>
      <c r="E163" s="32">
        <v>0</v>
      </c>
      <c r="F163" s="32">
        <v>52403200</v>
      </c>
    </row>
    <row r="164" spans="1:6" ht="36">
      <c r="A164" s="37" t="s">
        <v>267</v>
      </c>
      <c r="B164" s="31" t="s">
        <v>186</v>
      </c>
      <c r="C164" s="31" t="s">
        <v>268</v>
      </c>
      <c r="D164" s="32">
        <v>26268200</v>
      </c>
      <c r="E164" s="32">
        <v>0</v>
      </c>
      <c r="F164" s="32">
        <v>26268200</v>
      </c>
    </row>
    <row r="165" spans="1:6" ht="48">
      <c r="A165" s="37" t="s">
        <v>247</v>
      </c>
      <c r="B165" s="31" t="s">
        <v>186</v>
      </c>
      <c r="C165" s="31" t="s">
        <v>269</v>
      </c>
      <c r="D165" s="32">
        <v>542016400</v>
      </c>
      <c r="E165" s="32">
        <v>137599805.66999999</v>
      </c>
      <c r="F165" s="32">
        <v>404416594.32999998</v>
      </c>
    </row>
    <row r="166" spans="1:6" ht="24">
      <c r="A166" s="37" t="s">
        <v>245</v>
      </c>
      <c r="B166" s="31" t="s">
        <v>186</v>
      </c>
      <c r="C166" s="31" t="s">
        <v>270</v>
      </c>
      <c r="D166" s="32">
        <v>17543400</v>
      </c>
      <c r="E166" s="32">
        <v>0</v>
      </c>
      <c r="F166" s="32">
        <v>17543400</v>
      </c>
    </row>
    <row r="167" spans="1:6" ht="48">
      <c r="A167" s="37" t="s">
        <v>247</v>
      </c>
      <c r="B167" s="31" t="s">
        <v>186</v>
      </c>
      <c r="C167" s="31" t="s">
        <v>271</v>
      </c>
      <c r="D167" s="32">
        <v>205168600</v>
      </c>
      <c r="E167" s="32">
        <v>0</v>
      </c>
      <c r="F167" s="32">
        <v>205168600</v>
      </c>
    </row>
    <row r="168" spans="1:6" ht="48">
      <c r="A168" s="37" t="s">
        <v>243</v>
      </c>
      <c r="B168" s="31" t="s">
        <v>186</v>
      </c>
      <c r="C168" s="31" t="s">
        <v>272</v>
      </c>
      <c r="D168" s="32">
        <v>410630000</v>
      </c>
      <c r="E168" s="32">
        <v>5930000</v>
      </c>
      <c r="F168" s="32">
        <v>404700000</v>
      </c>
    </row>
    <row r="169" spans="1:6" ht="48">
      <c r="A169" s="37" t="s">
        <v>243</v>
      </c>
      <c r="B169" s="31" t="s">
        <v>186</v>
      </c>
      <c r="C169" s="31" t="s">
        <v>273</v>
      </c>
      <c r="D169" s="32">
        <v>400191000</v>
      </c>
      <c r="E169" s="32">
        <v>6912039.6600000001</v>
      </c>
      <c r="F169" s="32">
        <v>393278960.33999997</v>
      </c>
    </row>
    <row r="170" spans="1:6">
      <c r="A170" s="37" t="s">
        <v>258</v>
      </c>
      <c r="B170" s="31" t="s">
        <v>186</v>
      </c>
      <c r="C170" s="31" t="s">
        <v>274</v>
      </c>
      <c r="D170" s="32">
        <v>2188000</v>
      </c>
      <c r="E170" s="32">
        <v>0</v>
      </c>
      <c r="F170" s="32">
        <v>2188000</v>
      </c>
    </row>
    <row r="171" spans="1:6" ht="24">
      <c r="A171" s="37" t="s">
        <v>245</v>
      </c>
      <c r="B171" s="31" t="s">
        <v>186</v>
      </c>
      <c r="C171" s="31" t="s">
        <v>275</v>
      </c>
      <c r="D171" s="32">
        <v>4297900</v>
      </c>
      <c r="E171" s="32">
        <v>0</v>
      </c>
      <c r="F171" s="32">
        <v>4297900</v>
      </c>
    </row>
    <row r="172" spans="1:6" ht="48">
      <c r="A172" s="37" t="s">
        <v>243</v>
      </c>
      <c r="B172" s="31" t="s">
        <v>186</v>
      </c>
      <c r="C172" s="31" t="s">
        <v>276</v>
      </c>
      <c r="D172" s="32">
        <v>208943000</v>
      </c>
      <c r="E172" s="32">
        <v>4443710</v>
      </c>
      <c r="F172" s="32">
        <v>204499290</v>
      </c>
    </row>
    <row r="173" spans="1:6" ht="24">
      <c r="A173" s="37" t="s">
        <v>245</v>
      </c>
      <c r="B173" s="31" t="s">
        <v>186</v>
      </c>
      <c r="C173" s="31" t="s">
        <v>277</v>
      </c>
      <c r="D173" s="32">
        <v>9739100</v>
      </c>
      <c r="E173" s="32">
        <v>0</v>
      </c>
      <c r="F173" s="32">
        <v>9739100</v>
      </c>
    </row>
    <row r="174" spans="1:6" ht="48">
      <c r="A174" s="37" t="s">
        <v>243</v>
      </c>
      <c r="B174" s="31" t="s">
        <v>186</v>
      </c>
      <c r="C174" s="31" t="s">
        <v>278</v>
      </c>
      <c r="D174" s="32">
        <v>99164600</v>
      </c>
      <c r="E174" s="32">
        <v>5023184</v>
      </c>
      <c r="F174" s="32">
        <v>94141416</v>
      </c>
    </row>
    <row r="175" spans="1:6">
      <c r="A175" s="37" t="s">
        <v>258</v>
      </c>
      <c r="B175" s="31" t="s">
        <v>186</v>
      </c>
      <c r="C175" s="31" t="s">
        <v>279</v>
      </c>
      <c r="D175" s="32">
        <v>3342400</v>
      </c>
      <c r="E175" s="32">
        <v>0</v>
      </c>
      <c r="F175" s="32">
        <v>3342400</v>
      </c>
    </row>
    <row r="176" spans="1:6" ht="24">
      <c r="A176" s="37" t="s">
        <v>198</v>
      </c>
      <c r="B176" s="31" t="s">
        <v>186</v>
      </c>
      <c r="C176" s="31" t="s">
        <v>280</v>
      </c>
      <c r="D176" s="32">
        <v>671000</v>
      </c>
      <c r="E176" s="32">
        <v>0</v>
      </c>
      <c r="F176" s="32">
        <v>671000</v>
      </c>
    </row>
    <row r="177" spans="1:6">
      <c r="A177" s="37" t="s">
        <v>281</v>
      </c>
      <c r="B177" s="31" t="s">
        <v>186</v>
      </c>
      <c r="C177" s="31" t="s">
        <v>282</v>
      </c>
      <c r="D177" s="32">
        <v>306000</v>
      </c>
      <c r="E177" s="32">
        <v>0</v>
      </c>
      <c r="F177" s="32">
        <v>306000</v>
      </c>
    </row>
    <row r="178" spans="1:6" ht="48">
      <c r="A178" s="37" t="s">
        <v>243</v>
      </c>
      <c r="B178" s="31" t="s">
        <v>186</v>
      </c>
      <c r="C178" s="31" t="s">
        <v>283</v>
      </c>
      <c r="D178" s="32">
        <v>5384000</v>
      </c>
      <c r="E178" s="32">
        <v>0</v>
      </c>
      <c r="F178" s="32">
        <v>5384000</v>
      </c>
    </row>
    <row r="179" spans="1:6">
      <c r="A179" s="37" t="s">
        <v>258</v>
      </c>
      <c r="B179" s="31" t="s">
        <v>186</v>
      </c>
      <c r="C179" s="31" t="s">
        <v>284</v>
      </c>
      <c r="D179" s="32">
        <v>1209600</v>
      </c>
      <c r="E179" s="32">
        <v>0</v>
      </c>
      <c r="F179" s="32">
        <v>1209600</v>
      </c>
    </row>
    <row r="180" spans="1:6">
      <c r="A180" s="37" t="s">
        <v>220</v>
      </c>
      <c r="B180" s="31" t="s">
        <v>186</v>
      </c>
      <c r="C180" s="31" t="s">
        <v>285</v>
      </c>
      <c r="D180" s="32">
        <v>22038300</v>
      </c>
      <c r="E180" s="32">
        <v>1684340.1</v>
      </c>
      <c r="F180" s="32">
        <v>20353959.899999999</v>
      </c>
    </row>
    <row r="181" spans="1:6" ht="24">
      <c r="A181" s="37" t="s">
        <v>232</v>
      </c>
      <c r="B181" s="31" t="s">
        <v>186</v>
      </c>
      <c r="C181" s="31" t="s">
        <v>286</v>
      </c>
      <c r="D181" s="32">
        <v>118600</v>
      </c>
      <c r="E181" s="32">
        <v>210</v>
      </c>
      <c r="F181" s="32">
        <v>118390</v>
      </c>
    </row>
    <row r="182" spans="1:6" ht="36">
      <c r="A182" s="37" t="s">
        <v>222</v>
      </c>
      <c r="B182" s="31" t="s">
        <v>186</v>
      </c>
      <c r="C182" s="31" t="s">
        <v>287</v>
      </c>
      <c r="D182" s="32">
        <v>6655600</v>
      </c>
      <c r="E182" s="32">
        <v>304633.62</v>
      </c>
      <c r="F182" s="32">
        <v>6350966.3799999999</v>
      </c>
    </row>
    <row r="183" spans="1:6" ht="24">
      <c r="A183" s="37" t="s">
        <v>187</v>
      </c>
      <c r="B183" s="31" t="s">
        <v>186</v>
      </c>
      <c r="C183" s="31" t="s">
        <v>288</v>
      </c>
      <c r="D183" s="32">
        <v>24220930</v>
      </c>
      <c r="E183" s="32">
        <v>563866.62</v>
      </c>
      <c r="F183" s="32">
        <v>23657063.379999999</v>
      </c>
    </row>
    <row r="184" spans="1:6" ht="36">
      <c r="A184" s="37" t="s">
        <v>189</v>
      </c>
      <c r="B184" s="31" t="s">
        <v>186</v>
      </c>
      <c r="C184" s="31" t="s">
        <v>289</v>
      </c>
      <c r="D184" s="32">
        <v>542900</v>
      </c>
      <c r="E184" s="32">
        <v>0</v>
      </c>
      <c r="F184" s="32">
        <v>542900</v>
      </c>
    </row>
    <row r="185" spans="1:6" ht="36">
      <c r="A185" s="37" t="s">
        <v>191</v>
      </c>
      <c r="B185" s="31" t="s">
        <v>186</v>
      </c>
      <c r="C185" s="31" t="s">
        <v>290</v>
      </c>
      <c r="D185" s="32">
        <v>7314750</v>
      </c>
      <c r="E185" s="32">
        <v>36161.26</v>
      </c>
      <c r="F185" s="32">
        <v>7278588.7400000002</v>
      </c>
    </row>
    <row r="186" spans="1:6" ht="24">
      <c r="A186" s="37" t="s">
        <v>196</v>
      </c>
      <c r="B186" s="31" t="s">
        <v>186</v>
      </c>
      <c r="C186" s="31" t="s">
        <v>291</v>
      </c>
      <c r="D186" s="32">
        <v>2167700</v>
      </c>
      <c r="E186" s="32">
        <v>9162.75</v>
      </c>
      <c r="F186" s="32">
        <v>2158537.25</v>
      </c>
    </row>
    <row r="187" spans="1:6" ht="24">
      <c r="A187" s="37" t="s">
        <v>198</v>
      </c>
      <c r="B187" s="31" t="s">
        <v>186</v>
      </c>
      <c r="C187" s="31" t="s">
        <v>292</v>
      </c>
      <c r="D187" s="32">
        <v>9325200</v>
      </c>
      <c r="E187" s="32">
        <v>49668.35</v>
      </c>
      <c r="F187" s="32">
        <v>9275531.6500000004</v>
      </c>
    </row>
    <row r="188" spans="1:6">
      <c r="A188" s="37" t="s">
        <v>258</v>
      </c>
      <c r="B188" s="31" t="s">
        <v>186</v>
      </c>
      <c r="C188" s="31" t="s">
        <v>293</v>
      </c>
      <c r="D188" s="32">
        <v>603700</v>
      </c>
      <c r="E188" s="32">
        <v>0</v>
      </c>
      <c r="F188" s="32">
        <v>603700</v>
      </c>
    </row>
    <row r="189" spans="1:6" ht="72">
      <c r="A189" s="37" t="s">
        <v>202</v>
      </c>
      <c r="B189" s="31" t="s">
        <v>186</v>
      </c>
      <c r="C189" s="31" t="s">
        <v>294</v>
      </c>
      <c r="D189" s="32">
        <v>600</v>
      </c>
      <c r="E189" s="32">
        <v>0</v>
      </c>
      <c r="F189" s="32">
        <v>600</v>
      </c>
    </row>
    <row r="190" spans="1:6" ht="24">
      <c r="A190" s="37" t="s">
        <v>204</v>
      </c>
      <c r="B190" s="31" t="s">
        <v>186</v>
      </c>
      <c r="C190" s="31" t="s">
        <v>295</v>
      </c>
      <c r="D190" s="32">
        <v>1034000</v>
      </c>
      <c r="E190" s="32">
        <v>0</v>
      </c>
      <c r="F190" s="32">
        <v>1034000</v>
      </c>
    </row>
    <row r="191" spans="1:6">
      <c r="A191" s="37" t="s">
        <v>206</v>
      </c>
      <c r="B191" s="31" t="s">
        <v>186</v>
      </c>
      <c r="C191" s="31" t="s">
        <v>296</v>
      </c>
      <c r="D191" s="32">
        <v>32600</v>
      </c>
      <c r="E191" s="32">
        <v>9048</v>
      </c>
      <c r="F191" s="32">
        <v>23552</v>
      </c>
    </row>
    <row r="192" spans="1:6">
      <c r="A192" s="37" t="s">
        <v>208</v>
      </c>
      <c r="B192" s="31" t="s">
        <v>186</v>
      </c>
      <c r="C192" s="31" t="s">
        <v>297</v>
      </c>
      <c r="D192" s="32">
        <v>59300</v>
      </c>
      <c r="E192" s="32">
        <v>988.18</v>
      </c>
      <c r="F192" s="32">
        <v>58311.82</v>
      </c>
    </row>
    <row r="193" spans="1:6" ht="48">
      <c r="A193" s="37" t="s">
        <v>243</v>
      </c>
      <c r="B193" s="31" t="s">
        <v>186</v>
      </c>
      <c r="C193" s="31" t="s">
        <v>298</v>
      </c>
      <c r="D193" s="32">
        <v>120023400</v>
      </c>
      <c r="E193" s="32">
        <v>1451741.41</v>
      </c>
      <c r="F193" s="32">
        <v>118571658.59</v>
      </c>
    </row>
    <row r="194" spans="1:6">
      <c r="A194" s="37" t="s">
        <v>258</v>
      </c>
      <c r="B194" s="31" t="s">
        <v>186</v>
      </c>
      <c r="C194" s="31" t="s">
        <v>299</v>
      </c>
      <c r="D194" s="32">
        <v>1923500</v>
      </c>
      <c r="E194" s="32">
        <v>0</v>
      </c>
      <c r="F194" s="32">
        <v>1923500</v>
      </c>
    </row>
    <row r="195" spans="1:6" ht="48">
      <c r="A195" s="37" t="s">
        <v>247</v>
      </c>
      <c r="B195" s="31" t="s">
        <v>186</v>
      </c>
      <c r="C195" s="31" t="s">
        <v>300</v>
      </c>
      <c r="D195" s="32">
        <v>3394000</v>
      </c>
      <c r="E195" s="32">
        <v>0</v>
      </c>
      <c r="F195" s="32">
        <v>3394000</v>
      </c>
    </row>
    <row r="196" spans="1:6" ht="24">
      <c r="A196" s="37" t="s">
        <v>187</v>
      </c>
      <c r="B196" s="31" t="s">
        <v>186</v>
      </c>
      <c r="C196" s="31" t="s">
        <v>301</v>
      </c>
      <c r="D196" s="32">
        <v>13411992</v>
      </c>
      <c r="E196" s="32">
        <v>522619.38</v>
      </c>
      <c r="F196" s="32">
        <v>12889372.619999999</v>
      </c>
    </row>
    <row r="197" spans="1:6" ht="36">
      <c r="A197" s="37" t="s">
        <v>189</v>
      </c>
      <c r="B197" s="31" t="s">
        <v>186</v>
      </c>
      <c r="C197" s="31" t="s">
        <v>302</v>
      </c>
      <c r="D197" s="32">
        <v>398700</v>
      </c>
      <c r="E197" s="32">
        <v>0</v>
      </c>
      <c r="F197" s="32">
        <v>398700</v>
      </c>
    </row>
    <row r="198" spans="1:6" ht="36">
      <c r="A198" s="37" t="s">
        <v>191</v>
      </c>
      <c r="B198" s="31" t="s">
        <v>186</v>
      </c>
      <c r="C198" s="31" t="s">
        <v>303</v>
      </c>
      <c r="D198" s="32">
        <v>3898012</v>
      </c>
      <c r="E198" s="32">
        <v>0</v>
      </c>
      <c r="F198" s="32">
        <v>3898012</v>
      </c>
    </row>
    <row r="199" spans="1:6" ht="24">
      <c r="A199" s="37" t="s">
        <v>196</v>
      </c>
      <c r="B199" s="31" t="s">
        <v>186</v>
      </c>
      <c r="C199" s="31" t="s">
        <v>304</v>
      </c>
      <c r="D199" s="32">
        <v>488000</v>
      </c>
      <c r="E199" s="32">
        <v>7415.36</v>
      </c>
      <c r="F199" s="32">
        <v>480584.64</v>
      </c>
    </row>
    <row r="200" spans="1:6" ht="24">
      <c r="A200" s="37" t="s">
        <v>198</v>
      </c>
      <c r="B200" s="31" t="s">
        <v>186</v>
      </c>
      <c r="C200" s="31" t="s">
        <v>305</v>
      </c>
      <c r="D200" s="32">
        <v>2453500</v>
      </c>
      <c r="E200" s="32">
        <v>132099.97</v>
      </c>
      <c r="F200" s="32">
        <v>2321400.0299999998</v>
      </c>
    </row>
    <row r="201" spans="1:6" ht="24">
      <c r="A201" s="37" t="s">
        <v>306</v>
      </c>
      <c r="B201" s="31" t="s">
        <v>186</v>
      </c>
      <c r="C201" s="31" t="s">
        <v>307</v>
      </c>
      <c r="D201" s="32">
        <v>307500</v>
      </c>
      <c r="E201" s="32">
        <v>0</v>
      </c>
      <c r="F201" s="32">
        <v>307500</v>
      </c>
    </row>
    <row r="202" spans="1:6" ht="24">
      <c r="A202" s="37" t="s">
        <v>204</v>
      </c>
      <c r="B202" s="31" t="s">
        <v>186</v>
      </c>
      <c r="C202" s="31" t="s">
        <v>308</v>
      </c>
      <c r="D202" s="32">
        <v>1700</v>
      </c>
      <c r="E202" s="32">
        <v>0</v>
      </c>
      <c r="F202" s="32">
        <v>1700</v>
      </c>
    </row>
    <row r="203" spans="1:6">
      <c r="A203" s="37" t="s">
        <v>206</v>
      </c>
      <c r="B203" s="31" t="s">
        <v>186</v>
      </c>
      <c r="C203" s="31" t="s">
        <v>309</v>
      </c>
      <c r="D203" s="32">
        <v>7200</v>
      </c>
      <c r="E203" s="32">
        <v>0</v>
      </c>
      <c r="F203" s="32">
        <v>7200</v>
      </c>
    </row>
    <row r="204" spans="1:6">
      <c r="A204" s="37" t="s">
        <v>208</v>
      </c>
      <c r="B204" s="31" t="s">
        <v>186</v>
      </c>
      <c r="C204" s="31" t="s">
        <v>310</v>
      </c>
      <c r="D204" s="32">
        <v>30700</v>
      </c>
      <c r="E204" s="32">
        <v>19.739999999999998</v>
      </c>
      <c r="F204" s="32">
        <v>30680.26</v>
      </c>
    </row>
    <row r="205" spans="1:6" ht="24">
      <c r="A205" s="37" t="s">
        <v>187</v>
      </c>
      <c r="B205" s="31" t="s">
        <v>186</v>
      </c>
      <c r="C205" s="31" t="s">
        <v>311</v>
      </c>
      <c r="D205" s="32">
        <v>8693600</v>
      </c>
      <c r="E205" s="32">
        <v>465184.16</v>
      </c>
      <c r="F205" s="32">
        <v>8228415.8399999999</v>
      </c>
    </row>
    <row r="206" spans="1:6" ht="36">
      <c r="A206" s="37" t="s">
        <v>189</v>
      </c>
      <c r="B206" s="31" t="s">
        <v>186</v>
      </c>
      <c r="C206" s="31" t="s">
        <v>312</v>
      </c>
      <c r="D206" s="32">
        <v>152200</v>
      </c>
      <c r="E206" s="32">
        <v>0</v>
      </c>
      <c r="F206" s="32">
        <v>152200</v>
      </c>
    </row>
    <row r="207" spans="1:6" ht="36">
      <c r="A207" s="37" t="s">
        <v>191</v>
      </c>
      <c r="B207" s="31" t="s">
        <v>186</v>
      </c>
      <c r="C207" s="31" t="s">
        <v>313</v>
      </c>
      <c r="D207" s="32">
        <v>2625500</v>
      </c>
      <c r="E207" s="32">
        <v>0</v>
      </c>
      <c r="F207" s="32">
        <v>2625500</v>
      </c>
    </row>
    <row r="208" spans="1:6" ht="24">
      <c r="A208" s="37" t="s">
        <v>196</v>
      </c>
      <c r="B208" s="31" t="s">
        <v>186</v>
      </c>
      <c r="C208" s="31" t="s">
        <v>314</v>
      </c>
      <c r="D208" s="32">
        <v>220700</v>
      </c>
      <c r="E208" s="32">
        <v>3503.4</v>
      </c>
      <c r="F208" s="32">
        <v>217196.6</v>
      </c>
    </row>
    <row r="209" spans="1:6" ht="24">
      <c r="A209" s="37" t="s">
        <v>198</v>
      </c>
      <c r="B209" s="31" t="s">
        <v>186</v>
      </c>
      <c r="C209" s="31" t="s">
        <v>315</v>
      </c>
      <c r="D209" s="32">
        <v>21175500</v>
      </c>
      <c r="E209" s="32">
        <v>25797.45</v>
      </c>
      <c r="F209" s="32">
        <v>21149702.550000001</v>
      </c>
    </row>
    <row r="210" spans="1:6" ht="24">
      <c r="A210" s="37" t="s">
        <v>200</v>
      </c>
      <c r="B210" s="31" t="s">
        <v>186</v>
      </c>
      <c r="C210" s="31" t="s">
        <v>316</v>
      </c>
      <c r="D210" s="32">
        <v>642400</v>
      </c>
      <c r="E210" s="32">
        <v>0</v>
      </c>
      <c r="F210" s="32">
        <v>642400</v>
      </c>
    </row>
    <row r="211" spans="1:6" ht="48">
      <c r="A211" s="37" t="s">
        <v>243</v>
      </c>
      <c r="B211" s="31" t="s">
        <v>186</v>
      </c>
      <c r="C211" s="31" t="s">
        <v>317</v>
      </c>
      <c r="D211" s="32">
        <v>28648000</v>
      </c>
      <c r="E211" s="32">
        <v>2387000</v>
      </c>
      <c r="F211" s="32">
        <v>26261000</v>
      </c>
    </row>
    <row r="212" spans="1:6" ht="48">
      <c r="A212" s="37" t="s">
        <v>247</v>
      </c>
      <c r="B212" s="31" t="s">
        <v>186</v>
      </c>
      <c r="C212" s="31" t="s">
        <v>318</v>
      </c>
      <c r="D212" s="32">
        <v>2337200</v>
      </c>
      <c r="E212" s="32">
        <v>2337179</v>
      </c>
      <c r="F212" s="32">
        <v>21</v>
      </c>
    </row>
    <row r="213" spans="1:6" ht="24">
      <c r="A213" s="37" t="s">
        <v>204</v>
      </c>
      <c r="B213" s="31" t="s">
        <v>186</v>
      </c>
      <c r="C213" s="31" t="s">
        <v>319</v>
      </c>
      <c r="D213" s="32">
        <v>11700</v>
      </c>
      <c r="E213" s="32">
        <v>0</v>
      </c>
      <c r="F213" s="32">
        <v>11700</v>
      </c>
    </row>
    <row r="214" spans="1:6">
      <c r="A214" s="37" t="s">
        <v>206</v>
      </c>
      <c r="B214" s="31" t="s">
        <v>186</v>
      </c>
      <c r="C214" s="31" t="s">
        <v>320</v>
      </c>
      <c r="D214" s="32">
        <v>10700</v>
      </c>
      <c r="E214" s="32">
        <v>0</v>
      </c>
      <c r="F214" s="32">
        <v>10700</v>
      </c>
    </row>
    <row r="215" spans="1:6">
      <c r="A215" s="37" t="s">
        <v>208</v>
      </c>
      <c r="B215" s="31" t="s">
        <v>186</v>
      </c>
      <c r="C215" s="31" t="s">
        <v>321</v>
      </c>
      <c r="D215" s="32">
        <v>2800</v>
      </c>
      <c r="E215" s="32">
        <v>0</v>
      </c>
      <c r="F215" s="32">
        <v>2800</v>
      </c>
    </row>
    <row r="216" spans="1:6" ht="24">
      <c r="A216" s="37" t="s">
        <v>198</v>
      </c>
      <c r="B216" s="31" t="s">
        <v>186</v>
      </c>
      <c r="C216" s="31" t="s">
        <v>322</v>
      </c>
      <c r="D216" s="32">
        <v>228600</v>
      </c>
      <c r="E216" s="32">
        <v>7647.77</v>
      </c>
      <c r="F216" s="32">
        <v>220952.23</v>
      </c>
    </row>
    <row r="217" spans="1:6">
      <c r="A217" s="37" t="s">
        <v>323</v>
      </c>
      <c r="B217" s="31" t="s">
        <v>186</v>
      </c>
      <c r="C217" s="31" t="s">
        <v>324</v>
      </c>
      <c r="D217" s="32">
        <v>22861400</v>
      </c>
      <c r="E217" s="32">
        <v>2031074</v>
      </c>
      <c r="F217" s="32">
        <v>20830326</v>
      </c>
    </row>
    <row r="218" spans="1:6" ht="48">
      <c r="A218" s="37" t="s">
        <v>243</v>
      </c>
      <c r="B218" s="31" t="s">
        <v>186</v>
      </c>
      <c r="C218" s="31" t="s">
        <v>325</v>
      </c>
      <c r="D218" s="32">
        <v>39352400</v>
      </c>
      <c r="E218" s="32">
        <v>0</v>
      </c>
      <c r="F218" s="32">
        <v>39352400</v>
      </c>
    </row>
    <row r="219" spans="1:6" ht="24">
      <c r="A219" s="37" t="s">
        <v>198</v>
      </c>
      <c r="B219" s="31" t="s">
        <v>186</v>
      </c>
      <c r="C219" s="31" t="s">
        <v>326</v>
      </c>
      <c r="D219" s="32">
        <v>1039570</v>
      </c>
      <c r="E219" s="32">
        <v>35107.67</v>
      </c>
      <c r="F219" s="32">
        <v>1004462.33</v>
      </c>
    </row>
    <row r="220" spans="1:6" ht="24">
      <c r="A220" s="37" t="s">
        <v>327</v>
      </c>
      <c r="B220" s="31" t="s">
        <v>186</v>
      </c>
      <c r="C220" s="31" t="s">
        <v>328</v>
      </c>
      <c r="D220" s="32">
        <v>84125900</v>
      </c>
      <c r="E220" s="32">
        <v>3965246.2</v>
      </c>
      <c r="F220" s="32">
        <v>80160653.799999997</v>
      </c>
    </row>
    <row r="221" spans="1:6" ht="24">
      <c r="A221" s="37" t="s">
        <v>200</v>
      </c>
      <c r="B221" s="31" t="s">
        <v>186</v>
      </c>
      <c r="C221" s="31" t="s">
        <v>329</v>
      </c>
      <c r="D221" s="32">
        <v>221890060</v>
      </c>
      <c r="E221" s="32">
        <v>17841900.140000001</v>
      </c>
      <c r="F221" s="32">
        <v>204048159.86000001</v>
      </c>
    </row>
    <row r="222" spans="1:6">
      <c r="A222" s="37" t="s">
        <v>281</v>
      </c>
      <c r="B222" s="31" t="s">
        <v>186</v>
      </c>
      <c r="C222" s="31" t="s">
        <v>330</v>
      </c>
      <c r="D222" s="32">
        <v>251200</v>
      </c>
      <c r="E222" s="32">
        <v>0</v>
      </c>
      <c r="F222" s="32">
        <v>251200</v>
      </c>
    </row>
    <row r="223" spans="1:6" ht="24">
      <c r="A223" s="37" t="s">
        <v>331</v>
      </c>
      <c r="B223" s="31" t="s">
        <v>186</v>
      </c>
      <c r="C223" s="31" t="s">
        <v>332</v>
      </c>
      <c r="D223" s="32">
        <v>813800</v>
      </c>
      <c r="E223" s="32">
        <v>77090.259999999995</v>
      </c>
      <c r="F223" s="32">
        <v>736709.74</v>
      </c>
    </row>
    <row r="224" spans="1:6">
      <c r="A224" s="37" t="s">
        <v>258</v>
      </c>
      <c r="B224" s="31" t="s">
        <v>186</v>
      </c>
      <c r="C224" s="31" t="s">
        <v>333</v>
      </c>
      <c r="D224" s="32">
        <v>3017600</v>
      </c>
      <c r="E224" s="32">
        <v>0</v>
      </c>
      <c r="F224" s="32">
        <v>3017600</v>
      </c>
    </row>
    <row r="225" spans="1:6" ht="24">
      <c r="A225" s="37" t="s">
        <v>327</v>
      </c>
      <c r="B225" s="31" t="s">
        <v>186</v>
      </c>
      <c r="C225" s="31" t="s">
        <v>334</v>
      </c>
      <c r="D225" s="32">
        <v>10770700</v>
      </c>
      <c r="E225" s="32">
        <v>0</v>
      </c>
      <c r="F225" s="32">
        <v>10770700</v>
      </c>
    </row>
    <row r="226" spans="1:6">
      <c r="A226" s="37" t="s">
        <v>258</v>
      </c>
      <c r="B226" s="31" t="s">
        <v>186</v>
      </c>
      <c r="C226" s="31" t="s">
        <v>335</v>
      </c>
      <c r="D226" s="32">
        <v>27161800</v>
      </c>
      <c r="E226" s="32">
        <v>0</v>
      </c>
      <c r="F226" s="32">
        <v>27161800</v>
      </c>
    </row>
    <row r="227" spans="1:6" ht="24">
      <c r="A227" s="37" t="s">
        <v>187</v>
      </c>
      <c r="B227" s="31" t="s">
        <v>186</v>
      </c>
      <c r="C227" s="31" t="s">
        <v>336</v>
      </c>
      <c r="D227" s="32">
        <v>20727900</v>
      </c>
      <c r="E227" s="32">
        <v>695143.12</v>
      </c>
      <c r="F227" s="32">
        <v>20032756.879999999</v>
      </c>
    </row>
    <row r="228" spans="1:6" ht="36">
      <c r="A228" s="37" t="s">
        <v>189</v>
      </c>
      <c r="B228" s="31" t="s">
        <v>186</v>
      </c>
      <c r="C228" s="31" t="s">
        <v>337</v>
      </c>
      <c r="D228" s="32">
        <v>402600</v>
      </c>
      <c r="E228" s="32">
        <v>0</v>
      </c>
      <c r="F228" s="32">
        <v>402600</v>
      </c>
    </row>
    <row r="229" spans="1:6" ht="36">
      <c r="A229" s="37" t="s">
        <v>191</v>
      </c>
      <c r="B229" s="31" t="s">
        <v>186</v>
      </c>
      <c r="C229" s="31" t="s">
        <v>338</v>
      </c>
      <c r="D229" s="32">
        <v>6107100</v>
      </c>
      <c r="E229" s="32">
        <v>192384.86</v>
      </c>
      <c r="F229" s="32">
        <v>5914715.1399999997</v>
      </c>
    </row>
    <row r="230" spans="1:6" ht="24">
      <c r="A230" s="37" t="s">
        <v>196</v>
      </c>
      <c r="B230" s="31" t="s">
        <v>186</v>
      </c>
      <c r="C230" s="31" t="s">
        <v>339</v>
      </c>
      <c r="D230" s="32">
        <v>1566300</v>
      </c>
      <c r="E230" s="32">
        <v>15263.44</v>
      </c>
      <c r="F230" s="32">
        <v>1551036.56</v>
      </c>
    </row>
    <row r="231" spans="1:6" ht="24">
      <c r="A231" s="37" t="s">
        <v>198</v>
      </c>
      <c r="B231" s="31" t="s">
        <v>186</v>
      </c>
      <c r="C231" s="31" t="s">
        <v>340</v>
      </c>
      <c r="D231" s="32">
        <v>6538600</v>
      </c>
      <c r="E231" s="32">
        <v>104128.95</v>
      </c>
      <c r="F231" s="32">
        <v>6434471.0499999998</v>
      </c>
    </row>
    <row r="232" spans="1:6">
      <c r="A232" s="37" t="s">
        <v>238</v>
      </c>
      <c r="B232" s="31" t="s">
        <v>186</v>
      </c>
      <c r="C232" s="31" t="s">
        <v>341</v>
      </c>
      <c r="D232" s="32">
        <v>943600</v>
      </c>
      <c r="E232" s="32">
        <v>0</v>
      </c>
      <c r="F232" s="32">
        <v>943600</v>
      </c>
    </row>
    <row r="233" spans="1:6">
      <c r="A233" s="37" t="s">
        <v>258</v>
      </c>
      <c r="B233" s="31" t="s">
        <v>186</v>
      </c>
      <c r="C233" s="31" t="s">
        <v>342</v>
      </c>
      <c r="D233" s="32">
        <v>685000</v>
      </c>
      <c r="E233" s="32">
        <v>0</v>
      </c>
      <c r="F233" s="32">
        <v>685000</v>
      </c>
    </row>
    <row r="234" spans="1:6" ht="24">
      <c r="A234" s="37" t="s">
        <v>204</v>
      </c>
      <c r="B234" s="31" t="s">
        <v>186</v>
      </c>
      <c r="C234" s="31" t="s">
        <v>343</v>
      </c>
      <c r="D234" s="32">
        <v>8000</v>
      </c>
      <c r="E234" s="32">
        <v>0</v>
      </c>
      <c r="F234" s="32">
        <v>8000</v>
      </c>
    </row>
    <row r="235" spans="1:6">
      <c r="A235" s="37" t="s">
        <v>206</v>
      </c>
      <c r="B235" s="31" t="s">
        <v>186</v>
      </c>
      <c r="C235" s="31" t="s">
        <v>344</v>
      </c>
      <c r="D235" s="32">
        <v>28600</v>
      </c>
      <c r="E235" s="32">
        <v>0</v>
      </c>
      <c r="F235" s="32">
        <v>28600</v>
      </c>
    </row>
    <row r="236" spans="1:6">
      <c r="A236" s="37" t="s">
        <v>208</v>
      </c>
      <c r="B236" s="31" t="s">
        <v>186</v>
      </c>
      <c r="C236" s="31" t="s">
        <v>345</v>
      </c>
      <c r="D236" s="32">
        <v>16400</v>
      </c>
      <c r="E236" s="32">
        <v>974.7</v>
      </c>
      <c r="F236" s="32">
        <v>15425.3</v>
      </c>
    </row>
    <row r="237" spans="1:6" ht="48">
      <c r="A237" s="37" t="s">
        <v>243</v>
      </c>
      <c r="B237" s="31" t="s">
        <v>186</v>
      </c>
      <c r="C237" s="31" t="s">
        <v>346</v>
      </c>
      <c r="D237" s="32">
        <v>85436100</v>
      </c>
      <c r="E237" s="32">
        <v>1699600</v>
      </c>
      <c r="F237" s="32">
        <v>83736500</v>
      </c>
    </row>
    <row r="238" spans="1:6">
      <c r="A238" s="37" t="s">
        <v>258</v>
      </c>
      <c r="B238" s="31" t="s">
        <v>186</v>
      </c>
      <c r="C238" s="31" t="s">
        <v>347</v>
      </c>
      <c r="D238" s="32">
        <v>2703000</v>
      </c>
      <c r="E238" s="32">
        <v>0</v>
      </c>
      <c r="F238" s="32">
        <v>2703000</v>
      </c>
    </row>
    <row r="239" spans="1:6" ht="24">
      <c r="A239" s="37" t="s">
        <v>198</v>
      </c>
      <c r="B239" s="31" t="s">
        <v>186</v>
      </c>
      <c r="C239" s="31" t="s">
        <v>348</v>
      </c>
      <c r="D239" s="32">
        <v>720000</v>
      </c>
      <c r="E239" s="32">
        <v>0</v>
      </c>
      <c r="F239" s="32">
        <v>720000</v>
      </c>
    </row>
    <row r="240" spans="1:6">
      <c r="A240" s="37" t="s">
        <v>281</v>
      </c>
      <c r="B240" s="31" t="s">
        <v>186</v>
      </c>
      <c r="C240" s="31" t="s">
        <v>349</v>
      </c>
      <c r="D240" s="32">
        <v>480000</v>
      </c>
      <c r="E240" s="32">
        <v>40000</v>
      </c>
      <c r="F240" s="32">
        <v>440000</v>
      </c>
    </row>
    <row r="241" spans="1:6" ht="48">
      <c r="A241" s="37" t="s">
        <v>243</v>
      </c>
      <c r="B241" s="31" t="s">
        <v>186</v>
      </c>
      <c r="C241" s="31" t="s">
        <v>350</v>
      </c>
      <c r="D241" s="32">
        <v>6589500</v>
      </c>
      <c r="E241" s="32">
        <v>0</v>
      </c>
      <c r="F241" s="32">
        <v>6589500</v>
      </c>
    </row>
    <row r="242" spans="1:6">
      <c r="A242" s="36" t="s">
        <v>351</v>
      </c>
      <c r="B242" s="28" t="s">
        <v>352</v>
      </c>
      <c r="C242" s="28" t="s">
        <v>29</v>
      </c>
      <c r="D242" s="29">
        <v>-105904796</v>
      </c>
      <c r="E242" s="29">
        <v>18458269.75</v>
      </c>
      <c r="F242" s="29">
        <v>0</v>
      </c>
    </row>
    <row r="244" spans="1:6">
      <c r="A244" s="53" t="s">
        <v>353</v>
      </c>
      <c r="B244" s="54"/>
      <c r="C244" s="54"/>
      <c r="D244" s="54"/>
      <c r="E244" s="54"/>
      <c r="F244" s="54"/>
    </row>
    <row r="245" spans="1:6">
      <c r="A245" s="24"/>
      <c r="B245" s="24"/>
      <c r="C245" s="24"/>
      <c r="D245" s="24"/>
      <c r="E245" s="24"/>
      <c r="F245" s="34" t="s">
        <v>354</v>
      </c>
    </row>
    <row r="246" spans="1:6">
      <c r="A246" s="55" t="s">
        <v>21</v>
      </c>
      <c r="B246" s="39" t="s">
        <v>22</v>
      </c>
      <c r="C246" s="39" t="s">
        <v>355</v>
      </c>
      <c r="D246" s="39" t="s">
        <v>24</v>
      </c>
      <c r="E246" s="39" t="s">
        <v>25</v>
      </c>
      <c r="F246" s="41" t="s">
        <v>26</v>
      </c>
    </row>
    <row r="247" spans="1:6">
      <c r="A247" s="56"/>
      <c r="B247" s="40"/>
      <c r="C247" s="40"/>
      <c r="D247" s="40"/>
      <c r="E247" s="40"/>
      <c r="F247" s="42"/>
    </row>
    <row r="248" spans="1:6" ht="15.75" thickBot="1">
      <c r="A248" s="25">
        <v>1</v>
      </c>
      <c r="B248" s="26">
        <v>2</v>
      </c>
      <c r="C248" s="26">
        <v>3</v>
      </c>
      <c r="D248" s="26">
        <v>4</v>
      </c>
      <c r="E248" s="26">
        <v>5</v>
      </c>
      <c r="F248" s="26">
        <v>6</v>
      </c>
    </row>
    <row r="249" spans="1:6">
      <c r="A249" s="27" t="s">
        <v>356</v>
      </c>
      <c r="B249" s="28" t="s">
        <v>357</v>
      </c>
      <c r="C249" s="28" t="s">
        <v>29</v>
      </c>
      <c r="D249" s="29">
        <v>105904796</v>
      </c>
      <c r="E249" s="29">
        <v>-18458269.75</v>
      </c>
      <c r="F249" s="29">
        <v>124363065.75</v>
      </c>
    </row>
    <row r="250" spans="1:6" ht="36">
      <c r="A250" s="27" t="s">
        <v>358</v>
      </c>
      <c r="B250" s="28" t="s">
        <v>359</v>
      </c>
      <c r="C250" s="28" t="s">
        <v>29</v>
      </c>
      <c r="D250" s="29">
        <v>0</v>
      </c>
      <c r="E250" s="29">
        <v>0</v>
      </c>
      <c r="F250" s="29">
        <v>0</v>
      </c>
    </row>
    <row r="251" spans="1:6" ht="24">
      <c r="A251" s="27" t="s">
        <v>360</v>
      </c>
      <c r="B251" s="28" t="s">
        <v>361</v>
      </c>
      <c r="C251" s="28" t="s">
        <v>29</v>
      </c>
      <c r="D251" s="29">
        <v>0</v>
      </c>
      <c r="E251" s="29">
        <v>0</v>
      </c>
      <c r="F251" s="29">
        <v>0</v>
      </c>
    </row>
    <row r="252" spans="1:6">
      <c r="A252" s="27" t="s">
        <v>362</v>
      </c>
      <c r="B252" s="28" t="s">
        <v>363</v>
      </c>
      <c r="C252" s="35"/>
      <c r="D252" s="29">
        <v>105904796</v>
      </c>
      <c r="E252" s="29">
        <v>-18458269.75</v>
      </c>
      <c r="F252" s="29">
        <v>124363065.75</v>
      </c>
    </row>
    <row r="253" spans="1:6">
      <c r="A253" s="27" t="s">
        <v>364</v>
      </c>
      <c r="B253" s="28" t="s">
        <v>365</v>
      </c>
      <c r="C253" s="35"/>
      <c r="D253" s="29">
        <v>-3402891900</v>
      </c>
      <c r="E253" s="29">
        <v>-224998274.75</v>
      </c>
      <c r="F253" s="29">
        <v>-3177893625.25</v>
      </c>
    </row>
    <row r="254" spans="1:6">
      <c r="A254" s="30" t="s">
        <v>366</v>
      </c>
      <c r="B254" s="31" t="s">
        <v>365</v>
      </c>
      <c r="C254" s="31" t="s">
        <v>367</v>
      </c>
      <c r="D254" s="32">
        <v>-3402891900</v>
      </c>
      <c r="E254" s="32">
        <v>-224998274.75</v>
      </c>
      <c r="F254" s="32">
        <v>-3177893625.25</v>
      </c>
    </row>
    <row r="255" spans="1:6">
      <c r="A255" s="27" t="s">
        <v>368</v>
      </c>
      <c r="B255" s="28" t="s">
        <v>369</v>
      </c>
      <c r="C255" s="35"/>
      <c r="D255" s="29">
        <v>3508796696</v>
      </c>
      <c r="E255" s="29">
        <v>206540005</v>
      </c>
      <c r="F255" s="29">
        <v>3302256691</v>
      </c>
    </row>
    <row r="256" spans="1:6">
      <c r="A256" s="30" t="s">
        <v>370</v>
      </c>
      <c r="B256" s="31" t="s">
        <v>369</v>
      </c>
      <c r="C256" s="31" t="s">
        <v>371</v>
      </c>
      <c r="D256" s="32">
        <v>3508796696</v>
      </c>
      <c r="E256" s="32">
        <v>206540005</v>
      </c>
      <c r="F256" s="32">
        <v>3302256691</v>
      </c>
    </row>
    <row r="257" spans="1:6">
      <c r="A257" s="33"/>
      <c r="B257" s="33"/>
      <c r="C257" s="33"/>
      <c r="D257" s="33"/>
      <c r="E257" s="33"/>
      <c r="F257" s="33"/>
    </row>
    <row r="258" spans="1:6" ht="45.75" customHeight="1">
      <c r="A258" s="43" t="s">
        <v>374</v>
      </c>
      <c r="B258" s="44"/>
      <c r="C258" s="44"/>
      <c r="D258" s="44"/>
      <c r="E258" s="44"/>
      <c r="F258" s="44"/>
    </row>
  </sheetData>
  <autoFilter ref="A15:F15"/>
  <mergeCells count="26">
    <mergeCell ref="A258:F258"/>
    <mergeCell ref="E99:E100"/>
    <mergeCell ref="F99:F100"/>
    <mergeCell ref="A244:F244"/>
    <mergeCell ref="A246:A247"/>
    <mergeCell ref="B246:B247"/>
    <mergeCell ref="C246:C247"/>
    <mergeCell ref="D246:D247"/>
    <mergeCell ref="E246:E247"/>
    <mergeCell ref="F246:F247"/>
    <mergeCell ref="B13:B14"/>
    <mergeCell ref="C13:C14"/>
    <mergeCell ref="A99:A100"/>
    <mergeCell ref="B99:B100"/>
    <mergeCell ref="C99:C100"/>
    <mergeCell ref="D99:D100"/>
    <mergeCell ref="D13:D14"/>
    <mergeCell ref="E13:E14"/>
    <mergeCell ref="F13:F14"/>
    <mergeCell ref="A97:F97"/>
    <mergeCell ref="A2:D2"/>
    <mergeCell ref="A4:D4"/>
    <mergeCell ref="B6:D6"/>
    <mergeCell ref="B7:D7"/>
    <mergeCell ref="A11:F11"/>
    <mergeCell ref="A13:A14"/>
  </mergeCells>
  <pageMargins left="0.78740157480314965" right="0.39370078740157483" top="0.39370078740157483" bottom="0.39370078740157483" header="0.39370078740157483" footer="0.51181102362204722"/>
  <pageSetup paperSize="9" scale="59" fitToHeight="1000" orientation="portrait" errors="blank" r:id="rId1"/>
  <headerFooter>
    <oddFooter>&amp;R&amp;P</oddFooter>
    <evenFooter>&amp;L&amp;D</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Данные</vt:lpstr>
      <vt:lpstr>Данные!Область_печати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Гаранина</dc:creator>
  <cp:lastModifiedBy>Безруков</cp:lastModifiedBy>
  <cp:lastPrinted>2018-02-22T10:12:49Z</cp:lastPrinted>
  <dcterms:created xsi:type="dcterms:W3CDTF">2018-02-14T06:23:57Z</dcterms:created>
  <dcterms:modified xsi:type="dcterms:W3CDTF">2018-03-01T03:49:06Z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бюджета_2.xls</vt:lpwstr>
  </property>
  <property fmtid="{D5CDD505-2E9C-101B-9397-08002B2CF9AE}" pid="3" name="Название отчета">
    <vt:lpwstr>(0503117) Отчет об исполнении бюджета_2.xls</vt:lpwstr>
  </property>
  <property fmtid="{D5CDD505-2E9C-101B-9397-08002B2CF9AE}" pid="4" name="Версия клиента">
    <vt:lpwstr>17.3.3.10031</vt:lpwstr>
  </property>
  <property fmtid="{D5CDD505-2E9C-101B-9397-08002B2CF9AE}" pid="5" name="Версия базы">
    <vt:lpwstr>17.3.0.3688</vt:lpwstr>
  </property>
  <property fmtid="{D5CDD505-2E9C-101B-9397-08002B2CF9AE}" pid="6" name="Тип сервера">
    <vt:lpwstr>MSSQL</vt:lpwstr>
  </property>
  <property fmtid="{D5CDD505-2E9C-101B-9397-08002B2CF9AE}" pid="7" name="Сервер">
    <vt:lpwstr>server3</vt:lpwstr>
  </property>
  <property fmtid="{D5CDD505-2E9C-101B-9397-08002B2CF9AE}" pid="8" name="База">
    <vt:lpwstr>basa_2018</vt:lpwstr>
  </property>
  <property fmtid="{D5CDD505-2E9C-101B-9397-08002B2CF9AE}" pid="9" name="Пользователь">
    <vt:lpwstr>гаранина</vt:lpwstr>
  </property>
  <property fmtid="{D5CDD505-2E9C-101B-9397-08002B2CF9AE}" pid="10" name="Шаблон">
    <vt:lpwstr>V_72N117_ITEM</vt:lpwstr>
  </property>
</Properties>
</file>